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S:\Marketing\Customer Teams - Marketing\Category Towers\Tower 8 - Akeso\Buying guides\BG_Cardiac Diagnostics Equipment\Supporting Customer Documents\Brand Checked\"/>
    </mc:Choice>
  </mc:AlternateContent>
  <xr:revisionPtr revIDLastSave="0" documentId="8_{AE3D6EEE-EED3-4D9F-9304-A3B381D2775A}" xr6:coauthVersionLast="47" xr6:coauthVersionMax="47" xr10:uidLastSave="{00000000-0000-0000-0000-000000000000}"/>
  <bookViews>
    <workbookView xWindow="20370" yWindow="-120" windowWidth="21840" windowHeight="13140" xr2:uid="{00000000-000D-0000-FFFF-FFFF00000000}"/>
  </bookViews>
  <sheets>
    <sheet name="Guidance Notes" sheetId="1" r:id="rId1"/>
    <sheet name="Framework Details" sheetId="13" r:id="rId2"/>
    <sheet name="Customer SOR" sheetId="2" r:id="rId3"/>
    <sheet name="Supplier Response" sheetId="3" r:id="rId4"/>
    <sheet name="Supplier Quotation" sheetId="4" r:id="rId5"/>
    <sheet name="Additional Info" sheetId="5" r:id="rId6"/>
    <sheet name="Film Questions" sheetId="6" state="veryHidden" r:id="rId7"/>
    <sheet name="Digital Questions" sheetId="7" state="veryHidden" r:id="rId8"/>
    <sheet name="Intra-Oral" sheetId="8" state="veryHidden" r:id="rId9"/>
    <sheet name="OPG Pan-Oral" sheetId="9" state="veryHidden" r:id="rId10"/>
    <sheet name="CEPH" sheetId="10" state="veryHidden" r:id="rId11"/>
    <sheet name="Data" sheetId="11" state="hidden" r:id="rId12"/>
  </sheets>
  <externalReferences>
    <externalReference r:id="rId13"/>
  </externalReferences>
  <calcPr calcId="191029"/>
  <customWorkbookViews>
    <customWorkbookView name="Microsoft Office User - Personal View" guid="{2F673425-EA94-7249-B2DF-8FF9D344C3BB}" mergeInterval="0" personalView="1" maximized="1" xWindow="36" yWindow="23" windowWidth="1500" windowHeight="93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3" i="5" l="1"/>
  <c r="A3" i="4"/>
  <c r="A3" i="2"/>
  <c r="A3" i="13"/>
  <c r="E39" i="4" l="1"/>
  <c r="E38" i="4"/>
  <c r="F27" i="4" l="1"/>
  <c r="F32" i="4" l="1"/>
</calcChain>
</file>

<file path=xl/sharedStrings.xml><?xml version="1.0" encoding="utf-8"?>
<sst xmlns="http://schemas.openxmlformats.org/spreadsheetml/2006/main" count="489" uniqueCount="242">
  <si>
    <t>NHS Organisation</t>
  </si>
  <si>
    <t>Hospital/ Site Name</t>
  </si>
  <si>
    <t>Address of hospital/ site</t>
  </si>
  <si>
    <t>If replacement please confirm existing brand &amp; model/s installed</t>
  </si>
  <si>
    <t>Quantity of systems required</t>
  </si>
  <si>
    <t>Has funding been approved</t>
  </si>
  <si>
    <t xml:space="preserve">Primary Contact Name </t>
  </si>
  <si>
    <t>Job Title</t>
  </si>
  <si>
    <t>Contact number</t>
  </si>
  <si>
    <t>Contact Email Address</t>
  </si>
  <si>
    <t>FILM QUESTIONS:</t>
  </si>
  <si>
    <t>Primary Functions Required:</t>
  </si>
  <si>
    <t>RESPONSE</t>
  </si>
  <si>
    <t>COMMENTS</t>
  </si>
  <si>
    <t>Paediatric</t>
  </si>
  <si>
    <t>Adult</t>
  </si>
  <si>
    <t>TMJ</t>
  </si>
  <si>
    <t>Sinus</t>
  </si>
  <si>
    <t>Other (please state)</t>
  </si>
  <si>
    <t>Will you be using Storage Phosphor (CR) Plates or X-ray Film Processing?</t>
  </si>
  <si>
    <t>2D/3D</t>
  </si>
  <si>
    <t>DICOM:</t>
  </si>
  <si>
    <t>Do you require DICOM 3.0 conformance and enablement to allow the system to be connected to PACS?</t>
  </si>
  <si>
    <t>Control &amp; Viewing Workstation:</t>
  </si>
  <si>
    <t>Do you require the chosen supplier to include the control computer workstation (User-interface and viewing display?)</t>
  </si>
  <si>
    <t>Do you require the chosen supplier to supply only the image acqusition software? (you will supply the suitable computer hardware and viewing display)</t>
  </si>
  <si>
    <t>DIGITAL QUESTIONS:</t>
  </si>
  <si>
    <t>INTRA-ORAL QUESTIONS:</t>
  </si>
  <si>
    <t>Response</t>
  </si>
  <si>
    <t xml:space="preserve">Comments </t>
  </si>
  <si>
    <t>Mounting Options</t>
  </si>
  <si>
    <t>Primary Functions Required</t>
  </si>
  <si>
    <t>Comments</t>
  </si>
  <si>
    <t>Bitewings</t>
  </si>
  <si>
    <t>PA's</t>
  </si>
  <si>
    <t>Endo</t>
  </si>
  <si>
    <t>Digital or Film</t>
  </si>
  <si>
    <t>Occlusal (Size 4)</t>
  </si>
  <si>
    <t>OPG QUESTIONS:</t>
  </si>
  <si>
    <t>2D or 3D</t>
  </si>
  <si>
    <t>Max (cm)</t>
  </si>
  <si>
    <t>Min (cm)</t>
  </si>
  <si>
    <t>Floor to bite distance required</t>
  </si>
  <si>
    <t>CEPH QUESTIONS:</t>
  </si>
  <si>
    <t xml:space="preserve">Response </t>
  </si>
  <si>
    <t>Side of Ceph?</t>
  </si>
  <si>
    <t>Digital: Scanning or Single shot?</t>
  </si>
  <si>
    <t>Digital: Fixed or Interchangeable sensors?</t>
  </si>
  <si>
    <r>
      <rPr>
        <b/>
        <sz val="11"/>
        <color theme="0"/>
        <rFont val="Calibri"/>
        <family val="2"/>
        <scheme val="minor"/>
      </rPr>
      <t>4 -Film:</t>
    </r>
    <r>
      <rPr>
        <sz val="11"/>
        <color theme="0"/>
        <rFont val="Calibri"/>
        <family val="2"/>
        <scheme val="minor"/>
      </rPr>
      <t xml:space="preserve"> Are you using Storage Phosphor Plates or Film Processing?</t>
    </r>
  </si>
  <si>
    <t>Min (Please state in comments)</t>
  </si>
  <si>
    <t>Max (Please state in comments)</t>
  </si>
  <si>
    <t>kV Required</t>
  </si>
  <si>
    <t>mA Required</t>
  </si>
  <si>
    <t>Primary Function Required</t>
  </si>
  <si>
    <t>List Further Specialist Requirments</t>
  </si>
  <si>
    <t>Please state if the system required is an additional requirement or a replacement</t>
  </si>
  <si>
    <t>Have you already received quotes from suppliers</t>
  </si>
  <si>
    <t>Secondary Contact Name</t>
    <phoneticPr fontId="0" type="noConversion"/>
  </si>
  <si>
    <t>Job Title</t>
    <phoneticPr fontId="0" type="noConversion"/>
  </si>
  <si>
    <t>Contact number</t>
    <phoneticPr fontId="0" type="noConversion"/>
  </si>
  <si>
    <t>Please use Dropdown provided where applicable</t>
  </si>
  <si>
    <t>Unit Specification</t>
  </si>
  <si>
    <t>GSI UK ID:</t>
  </si>
  <si>
    <t>Primary Contact</t>
  </si>
  <si>
    <t>Secondary Contact</t>
  </si>
  <si>
    <t>Supplier Contact</t>
  </si>
  <si>
    <t>Offer Dates :</t>
  </si>
  <si>
    <t xml:space="preserve">Trusts should ensure that all their requirements are detailed as clearly as possible, so suppliers can price accordingly. </t>
  </si>
  <si>
    <t>In addition to this Excel document, the following documents should also form part of the framework call off pack:</t>
  </si>
  <si>
    <t>Clinical Leads</t>
  </si>
  <si>
    <t>Finance</t>
  </si>
  <si>
    <t>IT</t>
  </si>
  <si>
    <t>Next Steps</t>
  </si>
  <si>
    <t>Supplier Name</t>
  </si>
  <si>
    <t>Contact Number</t>
  </si>
  <si>
    <t>Reference 1:</t>
  </si>
  <si>
    <t>Reference 2:</t>
  </si>
  <si>
    <t>Reference 3:</t>
  </si>
  <si>
    <t>Please provide references for three comparable customers with a similar requirement, Including details of the following information:
-Modality Requirement
- Brief overview of the service you provided
- KPI and SLA Achievements</t>
  </si>
  <si>
    <t>Please provide detail of the Locality of your engineers to this site</t>
  </si>
  <si>
    <t>Current Lead Times:</t>
  </si>
  <si>
    <t>Quotation Date</t>
  </si>
  <si>
    <t>Quotation Reference</t>
  </si>
  <si>
    <t>Product Code</t>
  </si>
  <si>
    <t>Product Description</t>
  </si>
  <si>
    <t>NHS Supply Chain Price</t>
  </si>
  <si>
    <t>Qty</t>
  </si>
  <si>
    <t>Total Price</t>
  </si>
  <si>
    <t>Total Value</t>
  </si>
  <si>
    <t xml:space="preserve">When completing the customer SOR the customer should confirm that they have engaged with all the below stakeholders: </t>
  </si>
  <si>
    <t>Electrical &amp; Biomedical Engineering Teams</t>
  </si>
  <si>
    <t xml:space="preserve">Please be advised we will give suppliers 10 working days to then complete the below unless otherwise agreed. </t>
  </si>
  <si>
    <t>Supplier Response/ Commentary</t>
  </si>
  <si>
    <t xml:space="preserve">If No, please specify any additional costs </t>
  </si>
  <si>
    <t>Department where the Imaging equipment will be sited</t>
  </si>
  <si>
    <t>Please list any other stakeholders who should be involved in this project</t>
  </si>
  <si>
    <t>If replacement do you require the supplier to quote for disposal of the existing Imaging Equipment</t>
  </si>
  <si>
    <t>Do you subcontract any elements of the maintenance contract to a third-party company or service provider?</t>
  </si>
  <si>
    <t>Does the standard FOC warranty include all call out, parts &amp; labour costs?</t>
  </si>
  <si>
    <t>Have Response SLAs been proposed within any maintenance contract details? If no, please specify</t>
  </si>
  <si>
    <t>If Yes, Please specifiy who</t>
  </si>
  <si>
    <t>How many Manufacturer Certified engineers do you have for the product(s) you have proposed in this response?</t>
  </si>
  <si>
    <t>Core Product / Additional Line / Option?</t>
  </si>
  <si>
    <t>Core Product</t>
  </si>
  <si>
    <t>123-456</t>
  </si>
  <si>
    <t>Quote Expiry</t>
  </si>
  <si>
    <t xml:space="preserve">Any Additional Ongoing Cost </t>
  </si>
  <si>
    <t xml:space="preserve">If there are any additional costs that the customer may want to look at. For Example: Consumables or Spare Parts. Please include pricing here. </t>
  </si>
  <si>
    <t>Average Annual Usage</t>
  </si>
  <si>
    <t>Printer &amp; Scanner</t>
  </si>
  <si>
    <t>A4 Paper - White A4 - Box 10</t>
  </si>
  <si>
    <t>All Colour Refil</t>
  </si>
  <si>
    <t>254-000</t>
  </si>
  <si>
    <t>Please add additional lines if required</t>
  </si>
  <si>
    <t>Drop Downs</t>
  </si>
  <si>
    <t xml:space="preserve">Expected Order Date </t>
  </si>
  <si>
    <t>Specification 1</t>
  </si>
  <si>
    <t>Specification 2</t>
  </si>
  <si>
    <t>Specification 3</t>
  </si>
  <si>
    <t>Specification 4</t>
  </si>
  <si>
    <t>Requirement</t>
  </si>
  <si>
    <t>Trust Confirm Criteria</t>
  </si>
  <si>
    <t>Trust Comments</t>
  </si>
  <si>
    <t>Quote Meets Specification?</t>
  </si>
  <si>
    <t>If no, please advise</t>
  </si>
  <si>
    <t>Please indicate the type of procedures that are required?</t>
  </si>
  <si>
    <t>Trust to Complete</t>
  </si>
  <si>
    <t>Yes</t>
  </si>
  <si>
    <t>No</t>
  </si>
  <si>
    <t>Insert Number Here</t>
  </si>
  <si>
    <t>Supplier to Complete</t>
  </si>
  <si>
    <t>Embed Files Here or Give Detail</t>
  </si>
  <si>
    <t xml:space="preserve">Suppliers should complete the quotation template below or Embed you file below. Please ensure the quotations give the following detail; should any of the mandtory detail be missing your quoation will be sent back to rework. </t>
  </si>
  <si>
    <t>State Core Product / Additional Line / Option</t>
  </si>
  <si>
    <t>Or Embed File here:</t>
  </si>
  <si>
    <t>Statement of Requirement - ECG Systems</t>
  </si>
  <si>
    <t>Criteria 1 
Scope</t>
  </si>
  <si>
    <t>Where will the systems be used predominantly? Wards, Cardiology, outpatient, A&amp;E, other</t>
  </si>
  <si>
    <t>Do you require carts / trolleys with all systems?</t>
  </si>
  <si>
    <t>Do you require interpretation functionality?</t>
  </si>
  <si>
    <t>Other: Give Detail</t>
  </si>
  <si>
    <t>3 Lead</t>
  </si>
  <si>
    <t>12 Lead</t>
  </si>
  <si>
    <t>15 Lead</t>
  </si>
  <si>
    <t>How many lead recording capabilities required?</t>
  </si>
  <si>
    <t xml:space="preserve">Internal memory storage of how many ECG's? 50, 100, 200 </t>
  </si>
  <si>
    <t>Additional SD storage required / option</t>
  </si>
  <si>
    <t>Do you require XML data exporting capabilities?</t>
  </si>
  <si>
    <t>Do you require pacemaker detection capabilities?</t>
  </si>
  <si>
    <t>Do you require paediatric analysis capabilities?</t>
  </si>
  <si>
    <t>Do you require QT measurement capabilities?</t>
  </si>
  <si>
    <t>Criteria 2
Data Acquisition</t>
  </si>
  <si>
    <t>Do you need bar code scanners?</t>
  </si>
  <si>
    <t>Do you need magnetic card scanners?</t>
  </si>
  <si>
    <t>Do you need printers on the ECG recorder?</t>
  </si>
  <si>
    <t>If so, what paper size / type will be required?</t>
  </si>
  <si>
    <t>Do you need a screen on the ECG recorder? Colour / Touch Screen</t>
  </si>
  <si>
    <t>Do you require the machine to run on a battery / have a back up battery?</t>
  </si>
  <si>
    <t>Do you require user configurable password options?</t>
  </si>
  <si>
    <t>Criteria 3
Accessories</t>
  </si>
  <si>
    <t>Do you require WLAN functionality?</t>
  </si>
  <si>
    <t>Do you require DICOM functionality?</t>
  </si>
  <si>
    <t>Do you require compatibility to a reporting system (which?)</t>
  </si>
  <si>
    <t>Do you require Ethernet networking capabilities?</t>
  </si>
  <si>
    <t>Do you require wireless networking capabilities?</t>
  </si>
  <si>
    <t>Does the connectivity need to be bi-directional?</t>
  </si>
  <si>
    <t>Do you need integration capabilities with other medical devices like echocardiography systems or nuclear medicine systems?</t>
  </si>
  <si>
    <t>Criteria 4
Connectivity</t>
  </si>
  <si>
    <t>Please give detail of any further accessories required</t>
  </si>
  <si>
    <t>Mindray UK Ltd</t>
  </si>
  <si>
    <t>Cardiologic Ltd</t>
  </si>
  <si>
    <t>x</t>
  </si>
  <si>
    <t>Supplier</t>
  </si>
  <si>
    <t>Aktiia SA</t>
  </si>
  <si>
    <t>Alivecor</t>
  </si>
  <si>
    <t>Ascend Care</t>
  </si>
  <si>
    <t>Bealo Co Ltd</t>
  </si>
  <si>
    <t>BHA Medical</t>
  </si>
  <si>
    <t>Braun &amp; Company</t>
  </si>
  <si>
    <t>Cardiac Services</t>
  </si>
  <si>
    <t>Cardioline S.P.A</t>
  </si>
  <si>
    <t>Cardioscan Ltd</t>
  </si>
  <si>
    <t>Dot Medical</t>
  </si>
  <si>
    <t>Edan Medical Uk</t>
  </si>
  <si>
    <t>Express Diagnostics</t>
  </si>
  <si>
    <t>Fukuda Denshi</t>
  </si>
  <si>
    <t>GE Medical Systems</t>
  </si>
  <si>
    <t>Henry Schein UK</t>
  </si>
  <si>
    <t>iRhythm Technologies</t>
  </si>
  <si>
    <t>Love Medical</t>
  </si>
  <si>
    <t>Medical Graphics Uk</t>
  </si>
  <si>
    <t>Microlife Health Management</t>
  </si>
  <si>
    <t>Microport CRM UK</t>
  </si>
  <si>
    <t>Nihon Koden</t>
  </si>
  <si>
    <t>Novacor</t>
  </si>
  <si>
    <t>Numed Holdings</t>
  </si>
  <si>
    <t>Philips</t>
  </si>
  <si>
    <t>PMS Instruments</t>
  </si>
  <si>
    <t>Preventice Solutions</t>
  </si>
  <si>
    <t>Regents Park Healthcare</t>
  </si>
  <si>
    <t>Schiller UK</t>
  </si>
  <si>
    <t>Seca</t>
  </si>
  <si>
    <t>Spacelabs</t>
  </si>
  <si>
    <t>Technomed</t>
  </si>
  <si>
    <t>Vitalograph</t>
  </si>
  <si>
    <t>Vyaire</t>
  </si>
  <si>
    <t>Welch Allyn</t>
  </si>
  <si>
    <t>Zenicor Medical</t>
  </si>
  <si>
    <t>1.4a  Interpretation</t>
  </si>
  <si>
    <t>1.4b Management Systems</t>
  </si>
  <si>
    <t>1.4c TECS</t>
  </si>
  <si>
    <t>2.1 Cardiac Stress Testing</t>
  </si>
  <si>
    <t>2.3 Fitness Equipment</t>
  </si>
  <si>
    <t>2.4a Interpretation</t>
  </si>
  <si>
    <t>2.4b  Management Systems</t>
  </si>
  <si>
    <t>1.1 ECG Devices</t>
  </si>
  <si>
    <t>1.2 Ambulatory ECG Monitoring</t>
  </si>
  <si>
    <r>
      <rPr>
        <b/>
        <sz val="10"/>
        <color theme="1"/>
        <rFont val="Arial"/>
        <family val="2"/>
      </rPr>
      <t>Customer SOR</t>
    </r>
    <r>
      <rPr>
        <sz val="10"/>
        <color theme="1"/>
        <rFont val="Arial"/>
        <family val="2"/>
      </rPr>
      <t xml:space="preserve">, suppliers will be able to give commentary on the sections you have completed to explain areas of their quotations. </t>
    </r>
  </si>
  <si>
    <r>
      <rPr>
        <b/>
        <sz val="10"/>
        <color theme="1"/>
        <rFont val="Arial"/>
        <family val="2"/>
      </rPr>
      <t>Supplier Response</t>
    </r>
    <r>
      <rPr>
        <sz val="10"/>
        <color theme="1"/>
        <rFont val="Arial"/>
        <family val="2"/>
      </rPr>
      <t xml:space="preserve">, will include further detail on aspects trusts may wish to consider when looking at placing an order with a specific supplier. </t>
    </r>
  </si>
  <si>
    <r>
      <rPr>
        <b/>
        <sz val="10"/>
        <color theme="1"/>
        <rFont val="Arial"/>
        <family val="2"/>
      </rPr>
      <t>Maintenance</t>
    </r>
    <r>
      <rPr>
        <sz val="10"/>
        <color theme="1"/>
        <rFont val="Arial"/>
        <family val="2"/>
      </rPr>
      <t xml:space="preserve">, where the customer has specified a maintained requirement the supplier should provide further detail of what this includes and details of pricing. </t>
    </r>
  </si>
  <si>
    <t>The Customer is required to complete the Customer SOR which details Product and Clinical Requirement, Warranty, Maintenance and any training requirements in order for NHS Supply to request awarded suppliers to offer a suitable product and  pricing detail.</t>
  </si>
  <si>
    <r>
      <rPr>
        <b/>
        <sz val="10"/>
        <color theme="1"/>
        <rFont val="Arial"/>
        <family val="2"/>
      </rPr>
      <t>Call-Off Terms and Conditions</t>
    </r>
    <r>
      <rPr>
        <sz val="10"/>
        <color theme="1"/>
        <rFont val="Arial"/>
        <family val="2"/>
      </rPr>
      <t xml:space="preserve"> provided by NHS Supply Chain</t>
    </r>
  </si>
  <si>
    <r>
      <rPr>
        <b/>
        <sz val="10"/>
        <color theme="1"/>
        <rFont val="Arial"/>
        <family val="2"/>
      </rPr>
      <t xml:space="preserve">URN </t>
    </r>
    <r>
      <rPr>
        <sz val="10"/>
        <color theme="1"/>
        <rFont val="Arial"/>
        <family val="2"/>
      </rPr>
      <t>provided by NHS Supply Chain when requested by the Customer</t>
    </r>
  </si>
  <si>
    <r>
      <t xml:space="preserve">A Copy of the </t>
    </r>
    <r>
      <rPr>
        <b/>
        <sz val="10"/>
        <color theme="1"/>
        <rFont val="Arial"/>
        <family val="2"/>
      </rPr>
      <t>Purchase Order</t>
    </r>
    <r>
      <rPr>
        <sz val="10"/>
        <color theme="1"/>
        <rFont val="Arial"/>
        <family val="2"/>
      </rPr>
      <t xml:space="preserve"> should be provided by the customer once the PO has been raised</t>
    </r>
  </si>
  <si>
    <t>Awarded Suppliers</t>
  </si>
  <si>
    <t>2.2 CPFT, PFT and LFT</t>
  </si>
  <si>
    <t>SOR Document  Guidance Notes</t>
  </si>
  <si>
    <t>Customer Requirement| Specification</t>
  </si>
  <si>
    <t>Supplier Response| Supplier Details</t>
  </si>
  <si>
    <r>
      <rPr>
        <b/>
        <sz val="10"/>
        <color theme="0"/>
        <rFont val="Arial"/>
        <family val="2"/>
      </rPr>
      <t>Any Other Additional Info</t>
    </r>
    <r>
      <rPr>
        <sz val="10"/>
        <color theme="0"/>
        <rFont val="Arial"/>
        <family val="2"/>
      </rPr>
      <t xml:space="preserve"> | From Customer</t>
    </r>
  </si>
  <si>
    <t>Any Other Additional Info | From Supplier</t>
  </si>
  <si>
    <t>What is the standard Free of Charge (FOC) warranty duration for the product(s) you have proposed in this response (Months)</t>
  </si>
  <si>
    <t>1.3 ABPM</t>
  </si>
  <si>
    <t>Supplier Quotation</t>
  </si>
  <si>
    <t>Product Code (as per the framework agreement)</t>
  </si>
  <si>
    <t xml:space="preserve">Trust Requirement Quotation </t>
  </si>
  <si>
    <t>Completed by</t>
  </si>
  <si>
    <r>
      <t xml:space="preserve">Who should be contacted for Site Survey or Presentations?
</t>
    </r>
    <r>
      <rPr>
        <sz val="10"/>
        <color theme="0"/>
        <rFont val="Arial"/>
        <family val="2"/>
      </rPr>
      <t>The site survey will be to establish the room enablement requirements, infrastructure and connectivity</t>
    </r>
  </si>
  <si>
    <t xml:space="preserve">Diagnostic, Pathology and Therapy Technologies and Services </t>
  </si>
  <si>
    <t xml:space="preserve">This document is provided by NHS Supply Chain for guidance purposes for trusts who wish to acquire pricing for product awarded under the Framework.  It may be adapted based on specific requirements, but should include at a minimum the following information.
</t>
  </si>
  <si>
    <t>Diagnostic, Pathology and Therapy Technologies and Services</t>
  </si>
  <si>
    <t>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</si>
</sst>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F800]dddd\,\ mmmm\ dd\,\ yyyy"/>
    <numFmt numFmtId="166" formatCode="[$£-809]#,##0.00;\-[$£-809]#,##0.00"/>
    <numFmt numFmtId="167" formatCode="&quot;£&quot;#,##0.00"/>
  </numFmts>
  <fonts count="43">
    <font>
      <sz val="11"/>
      <color theme="1"/>
      <name val="Calibri"/>
      <family val="2"/>
      <scheme val="minor"/>
    </font>
    <font>
      <sz val="12"/>
      <color theme="1"/>
      <name val="Calibri"/>
      <family val="2"/>
      <scheme val="minor"/>
    </font>
    <font>
      <sz val="10"/>
      <name val="Verdana"/>
      <family val="2"/>
    </font>
    <font>
      <sz val="10"/>
      <color indexed="9"/>
      <name val="Verdana"/>
      <family val="2"/>
    </font>
    <font>
      <sz val="10"/>
      <color theme="0"/>
      <name val="Verdana"/>
      <family val="2"/>
    </font>
    <font>
      <b/>
      <sz val="12"/>
      <color indexed="9"/>
      <name val="Verdana"/>
      <family val="2"/>
    </font>
    <font>
      <sz val="10"/>
      <name val="Frutiger 55 Roman"/>
    </font>
    <font>
      <sz val="10"/>
      <name val="Arial"/>
      <family val="2"/>
    </font>
    <font>
      <sz val="10"/>
      <name val="Frutiger 55 Roman"/>
      <family val="2"/>
    </font>
    <font>
      <b/>
      <sz val="11"/>
      <color theme="0"/>
      <name val="Calibri"/>
      <family val="2"/>
      <scheme val="minor"/>
    </font>
    <font>
      <sz val="11"/>
      <color theme="0"/>
      <name val="Calibri"/>
      <family val="2"/>
      <scheme val="minor"/>
    </font>
    <font>
      <b/>
      <sz val="10"/>
      <color indexed="9"/>
      <name val="Verdana"/>
      <family val="2"/>
    </font>
    <font>
      <u/>
      <sz val="11"/>
      <color theme="10"/>
      <name val="Calibri"/>
      <family val="2"/>
      <scheme val="minor"/>
    </font>
    <font>
      <sz val="11"/>
      <color theme="1"/>
      <name val="Calibri"/>
      <family val="2"/>
      <scheme val="minor"/>
    </font>
    <font>
      <sz val="12"/>
      <color theme="1"/>
      <name val="Calibri"/>
      <family val="2"/>
      <scheme val="minor"/>
    </font>
    <font>
      <i/>
      <u/>
      <sz val="12"/>
      <name val="Calibri"/>
      <family val="2"/>
      <scheme val="minor"/>
    </font>
    <font>
      <sz val="12"/>
      <color indexed="9"/>
      <name val="Calibri"/>
      <family val="2"/>
      <scheme val="minor"/>
    </font>
    <font>
      <b/>
      <sz val="12"/>
      <color theme="1"/>
      <name val="Calibri"/>
      <family val="2"/>
      <scheme val="minor"/>
    </font>
    <font>
      <sz val="12"/>
      <color rgb="FF000000"/>
      <name val="Calibri"/>
      <family val="2"/>
      <scheme val="minor"/>
    </font>
    <font>
      <sz val="9"/>
      <name val="Calibri"/>
      <family val="2"/>
      <scheme val="minor"/>
    </font>
    <font>
      <sz val="9"/>
      <color theme="1"/>
      <name val="Calibri"/>
      <family val="2"/>
      <scheme val="minor"/>
    </font>
    <font>
      <b/>
      <sz val="11"/>
      <color rgb="FF000000"/>
      <name val="Calibri"/>
      <family val="2"/>
      <scheme val="minor"/>
    </font>
    <font>
      <b/>
      <sz val="12"/>
      <color rgb="FF000000"/>
      <name val="Calibri"/>
      <family val="2"/>
      <scheme val="minor"/>
    </font>
    <font>
      <b/>
      <sz val="10"/>
      <color rgb="FF000000"/>
      <name val="Arial"/>
      <family val="2"/>
    </font>
    <font>
      <b/>
      <sz val="11"/>
      <color theme="0"/>
      <name val="Arial"/>
      <family val="2"/>
    </font>
    <font>
      <b/>
      <sz val="12"/>
      <color theme="0"/>
      <name val="Arial"/>
      <family val="2"/>
    </font>
    <font>
      <sz val="12"/>
      <color theme="1"/>
      <name val="Arial"/>
      <family val="2"/>
    </font>
    <font>
      <b/>
      <sz val="12"/>
      <color theme="1"/>
      <name val="Arial"/>
      <family val="2"/>
    </font>
    <font>
      <i/>
      <sz val="10"/>
      <color theme="1"/>
      <name val="Arial"/>
      <family val="2"/>
    </font>
    <font>
      <b/>
      <sz val="10"/>
      <color theme="0"/>
      <name val="Arial"/>
      <family val="2"/>
    </font>
    <font>
      <sz val="10"/>
      <color theme="1"/>
      <name val="Arial"/>
      <family val="2"/>
    </font>
    <font>
      <sz val="10"/>
      <color theme="0"/>
      <name val="Arial"/>
      <family val="2"/>
    </font>
    <font>
      <b/>
      <sz val="10"/>
      <color theme="1"/>
      <name val="Arial"/>
      <family val="2"/>
    </font>
    <font>
      <b/>
      <sz val="11"/>
      <color theme="1"/>
      <name val="Arial"/>
      <family val="2"/>
    </font>
    <font>
      <i/>
      <u/>
      <sz val="12"/>
      <name val="Arial"/>
      <family val="2"/>
    </font>
    <font>
      <i/>
      <u/>
      <sz val="10"/>
      <name val="Arial"/>
      <family val="2"/>
    </font>
    <font>
      <u/>
      <sz val="10"/>
      <name val="Arial"/>
      <family val="2"/>
    </font>
    <font>
      <sz val="10"/>
      <color indexed="9"/>
      <name val="Arial"/>
      <family val="2"/>
    </font>
    <font>
      <u/>
      <sz val="10"/>
      <color theme="10"/>
      <name val="Arial"/>
      <family val="2"/>
    </font>
    <font>
      <b/>
      <sz val="10"/>
      <name val="Arial"/>
      <family val="2"/>
    </font>
    <font>
      <b/>
      <sz val="10"/>
      <color indexed="9"/>
      <name val="Arial"/>
      <family val="2"/>
    </font>
    <font>
      <i/>
      <sz val="10"/>
      <color theme="0" tint="-0.249977111117893"/>
      <name val="Arial"/>
      <family val="2"/>
    </font>
    <font>
      <sz val="11"/>
      <name val="Arial"/>
      <family val="2"/>
    </font>
  </fonts>
  <fills count="1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3"/>
        <bgColor indexed="64"/>
      </patternFill>
    </fill>
    <fill>
      <patternFill patternType="solid">
        <fgColor theme="2"/>
        <bgColor indexed="64"/>
      </patternFill>
    </fill>
    <fill>
      <patternFill patternType="solid">
        <fgColor theme="0" tint="-4.9989318521683403E-2"/>
        <bgColor indexed="64"/>
      </patternFill>
    </fill>
    <fill>
      <patternFill patternType="solid">
        <fgColor rgb="FFDDEBF7"/>
        <bgColor rgb="FF000000"/>
      </patternFill>
    </fill>
    <fill>
      <patternFill patternType="solid">
        <fgColor rgb="FF015EB8"/>
        <bgColor indexed="64"/>
      </patternFill>
    </fill>
    <fill>
      <patternFill patternType="solid">
        <fgColor rgb="FF99BFE3"/>
        <bgColor rgb="FF000000"/>
      </patternFill>
    </fill>
    <fill>
      <patternFill patternType="solid">
        <fgColor rgb="FFCCDFF1"/>
        <bgColor rgb="FF000000"/>
      </patternFill>
    </fill>
    <fill>
      <patternFill patternType="solid">
        <fgColor rgb="FF99BFE3"/>
        <bgColor indexed="64"/>
      </patternFill>
    </fill>
    <fill>
      <patternFill patternType="solid">
        <fgColor rgb="FFCCDFF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style="thin">
        <color theme="0"/>
      </left>
      <right style="thin">
        <color theme="0"/>
      </right>
      <top style="thin">
        <color theme="0"/>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thin">
        <color theme="0"/>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s>
  <cellStyleXfs count="7">
    <xf numFmtId="0" fontId="0" fillId="0" borderId="0"/>
    <xf numFmtId="0" fontId="2" fillId="0" borderId="0"/>
    <xf numFmtId="0" fontId="6" fillId="0" borderId="0"/>
    <xf numFmtId="0" fontId="8" fillId="0" borderId="0"/>
    <xf numFmtId="0" fontId="12"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365">
    <xf numFmtId="0" fontId="0" fillId="0" borderId="0" xfId="0"/>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7" fillId="4" borderId="0" xfId="0" applyFont="1" applyFill="1"/>
    <xf numFmtId="0" fontId="7" fillId="3" borderId="1" xfId="0" applyFont="1" applyFill="1" applyBorder="1" applyProtection="1">
      <protection locked="0"/>
    </xf>
    <xf numFmtId="0" fontId="3" fillId="3" borderId="7"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7" fillId="3" borderId="11" xfId="0" applyFont="1" applyFill="1" applyBorder="1" applyProtection="1">
      <protection locked="0"/>
    </xf>
    <xf numFmtId="0" fontId="7" fillId="3" borderId="12" xfId="0" applyFont="1" applyFill="1" applyBorder="1" applyProtection="1">
      <protection locked="0"/>
    </xf>
    <xf numFmtId="0" fontId="7" fillId="4" borderId="13" xfId="0" applyFont="1" applyFill="1" applyBorder="1" applyProtection="1">
      <protection locked="0"/>
    </xf>
    <xf numFmtId="0" fontId="3" fillId="3" borderId="0" xfId="1" applyFont="1" applyFill="1" applyAlignment="1">
      <alignment horizontal="center" vertical="center" wrapText="1"/>
    </xf>
    <xf numFmtId="0" fontId="7" fillId="3" borderId="15" xfId="0" applyFont="1" applyFill="1" applyBorder="1" applyProtection="1">
      <protection locked="0"/>
    </xf>
    <xf numFmtId="0" fontId="3" fillId="2" borderId="16" xfId="1" applyFont="1" applyFill="1" applyBorder="1" applyAlignment="1">
      <alignment horizontal="center" vertical="center" wrapText="1"/>
    </xf>
    <xf numFmtId="0" fontId="7" fillId="3" borderId="7" xfId="0" applyFont="1" applyFill="1" applyBorder="1" applyProtection="1">
      <protection locked="0"/>
    </xf>
    <xf numFmtId="0" fontId="7" fillId="3" borderId="0" xfId="0" applyFont="1" applyFill="1" applyAlignment="1" applyProtection="1">
      <alignment horizontal="center" vertical="center"/>
      <protection locked="0"/>
    </xf>
    <xf numFmtId="0" fontId="7" fillId="4" borderId="0" xfId="0" applyFont="1" applyFill="1" applyProtection="1">
      <protection locked="0"/>
    </xf>
    <xf numFmtId="0" fontId="7" fillId="3" borderId="17" xfId="0" applyFont="1" applyFill="1" applyBorder="1" applyAlignment="1" applyProtection="1">
      <alignment horizontal="center" vertical="center"/>
      <protection locked="0"/>
    </xf>
    <xf numFmtId="0" fontId="7" fillId="4" borderId="18" xfId="0" applyFont="1" applyFill="1" applyBorder="1" applyProtection="1">
      <protection locked="0"/>
    </xf>
    <xf numFmtId="0" fontId="7" fillId="3" borderId="12" xfId="0" applyFont="1" applyFill="1" applyBorder="1" applyAlignment="1" applyProtection="1">
      <alignment horizontal="center" vertical="center"/>
      <protection locked="0"/>
    </xf>
    <xf numFmtId="0" fontId="11" fillId="2" borderId="8"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4" borderId="11" xfId="0" applyFont="1" applyFill="1" applyBorder="1" applyProtection="1">
      <protection locked="0"/>
    </xf>
    <xf numFmtId="0" fontId="7" fillId="3" borderId="20" xfId="0" applyFont="1" applyFill="1" applyBorder="1" applyAlignment="1" applyProtection="1">
      <alignment horizontal="center" vertical="center"/>
      <protection locked="0"/>
    </xf>
    <xf numFmtId="0" fontId="7" fillId="4" borderId="21" xfId="0" applyFont="1" applyFill="1" applyBorder="1" applyProtection="1">
      <protection locked="0"/>
    </xf>
    <xf numFmtId="0" fontId="11" fillId="2" borderId="17"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7" fillId="3" borderId="13" xfId="0" applyFont="1" applyFill="1" applyBorder="1" applyProtection="1">
      <protection locked="0"/>
    </xf>
    <xf numFmtId="0" fontId="0" fillId="3" borderId="0" xfId="0" applyFill="1"/>
    <xf numFmtId="0" fontId="7" fillId="3" borderId="19" xfId="0" applyFont="1" applyFill="1" applyBorder="1" applyProtection="1">
      <protection locked="0"/>
    </xf>
    <xf numFmtId="0" fontId="14" fillId="0" borderId="0" xfId="0" applyFont="1"/>
    <xf numFmtId="0" fontId="14" fillId="3" borderId="0" xfId="0" applyFont="1" applyFill="1"/>
    <xf numFmtId="0" fontId="17" fillId="3" borderId="0" xfId="0" applyFont="1" applyFill="1" applyAlignment="1">
      <alignment horizontal="left" vertical="center" wrapText="1"/>
    </xf>
    <xf numFmtId="14" fontId="18" fillId="3" borderId="0" xfId="0" applyNumberFormat="1" applyFont="1" applyFill="1" applyAlignment="1">
      <alignment horizontal="right" vertical="center"/>
    </xf>
    <xf numFmtId="0" fontId="14" fillId="3" borderId="0" xfId="0" applyFont="1" applyFill="1" applyAlignment="1">
      <alignment horizontal="right" vertical="center"/>
    </xf>
    <xf numFmtId="0" fontId="19" fillId="0" borderId="0" xfId="3" applyFont="1" applyBorder="1"/>
    <xf numFmtId="0" fontId="20" fillId="0" borderId="0" xfId="0" applyFont="1" applyBorder="1"/>
    <xf numFmtId="0" fontId="14" fillId="0" borderId="0" xfId="0" applyFont="1" applyProtection="1"/>
    <xf numFmtId="0" fontId="14" fillId="6" borderId="0" xfId="0" applyFont="1" applyFill="1" applyProtection="1"/>
    <xf numFmtId="0" fontId="14" fillId="0" borderId="0" xfId="0" applyFont="1" applyBorder="1" applyProtection="1"/>
    <xf numFmtId="0" fontId="14" fillId="3" borderId="23" xfId="0" applyFont="1" applyFill="1" applyBorder="1" applyProtection="1"/>
    <xf numFmtId="0" fontId="14" fillId="0" borderId="23" xfId="0" applyFont="1" applyBorder="1" applyProtection="1"/>
    <xf numFmtId="0" fontId="17" fillId="3" borderId="0" xfId="0" applyFont="1" applyFill="1" applyAlignment="1" applyProtection="1">
      <alignment horizontal="left" vertical="center" wrapText="1"/>
    </xf>
    <xf numFmtId="14" fontId="18" fillId="3" borderId="0" xfId="0" applyNumberFormat="1" applyFont="1" applyFill="1" applyAlignment="1" applyProtection="1">
      <alignment horizontal="right" vertical="center"/>
    </xf>
    <xf numFmtId="0" fontId="14" fillId="3" borderId="0" xfId="0" applyFont="1" applyFill="1" applyProtection="1"/>
    <xf numFmtId="0" fontId="0" fillId="0" borderId="0" xfId="0" applyProtection="1"/>
    <xf numFmtId="0" fontId="14" fillId="3" borderId="0" xfId="0" applyFont="1" applyFill="1" applyAlignment="1" applyProtection="1">
      <alignment horizontal="right" vertical="center"/>
    </xf>
    <xf numFmtId="0" fontId="14" fillId="0" borderId="0" xfId="0" applyFont="1" applyProtection="1">
      <protection locked="0"/>
    </xf>
    <xf numFmtId="0" fontId="15" fillId="0" borderId="0" xfId="1" applyFont="1" applyAlignment="1" applyProtection="1">
      <alignment vertical="center"/>
      <protection locked="0"/>
    </xf>
    <xf numFmtId="0" fontId="16" fillId="3" borderId="0" xfId="1" applyFont="1" applyFill="1" applyBorder="1" applyAlignment="1" applyProtection="1">
      <alignment vertical="center"/>
      <protection locked="0"/>
    </xf>
    <xf numFmtId="0" fontId="14" fillId="0" borderId="0" xfId="0" applyFont="1" applyBorder="1" applyProtection="1">
      <protection locked="0"/>
    </xf>
    <xf numFmtId="0" fontId="14" fillId="5" borderId="0" xfId="0" applyFont="1" applyFill="1" applyBorder="1" applyProtection="1">
      <protection locked="0"/>
    </xf>
    <xf numFmtId="0" fontId="1" fillId="0" borderId="0" xfId="0" applyFont="1" applyAlignment="1">
      <alignment vertical="center"/>
    </xf>
    <xf numFmtId="0" fontId="20" fillId="0" borderId="0" xfId="0" applyFont="1" applyBorder="1" applyAlignment="1">
      <alignment horizontal="right"/>
    </xf>
    <xf numFmtId="0" fontId="14" fillId="0" borderId="0" xfId="0" applyFont="1" applyFill="1" applyProtection="1"/>
    <xf numFmtId="0" fontId="14" fillId="0" borderId="0" xfId="0" applyFont="1" applyFill="1" applyAlignment="1" applyProtection="1">
      <alignment vertical="top" wrapText="1"/>
    </xf>
    <xf numFmtId="0" fontId="14" fillId="0" borderId="0" xfId="0" applyFont="1" applyFill="1" applyAlignment="1" applyProtection="1">
      <alignment horizontal="left" vertical="top" wrapText="1"/>
    </xf>
    <xf numFmtId="0" fontId="14" fillId="0" borderId="0" xfId="0" applyFont="1" applyFill="1" applyAlignment="1" applyProtection="1">
      <alignment horizontal="left" vertical="center" wrapText="1"/>
    </xf>
    <xf numFmtId="0" fontId="14" fillId="0" borderId="0" xfId="0" applyFont="1" applyFill="1" applyAlignment="1" applyProtection="1">
      <alignment vertical="center"/>
    </xf>
    <xf numFmtId="0" fontId="23" fillId="9" borderId="1" xfId="0" applyFont="1" applyFill="1" applyBorder="1" applyAlignment="1">
      <alignment horizontal="center" vertical="center"/>
    </xf>
    <xf numFmtId="0" fontId="25" fillId="6" borderId="0" xfId="0" applyFont="1" applyFill="1" applyProtection="1"/>
    <xf numFmtId="0" fontId="26" fillId="6" borderId="0" xfId="0" applyFont="1" applyFill="1" applyProtection="1"/>
    <xf numFmtId="0" fontId="1" fillId="6" borderId="0" xfId="0" applyFont="1" applyFill="1" applyProtection="1"/>
    <xf numFmtId="0" fontId="14" fillId="0" borderId="0" xfId="0" applyFont="1" applyFill="1"/>
    <xf numFmtId="0" fontId="14" fillId="0" borderId="0" xfId="0" applyFont="1" applyFill="1" applyAlignment="1" applyProtection="1">
      <alignment vertical="center"/>
      <protection locked="0"/>
    </xf>
    <xf numFmtId="0" fontId="25" fillId="6" borderId="0" xfId="0" applyFont="1" applyFill="1" applyProtection="1">
      <protection locked="0"/>
    </xf>
    <xf numFmtId="0" fontId="26" fillId="6" borderId="0" xfId="0" applyFont="1" applyFill="1"/>
    <xf numFmtId="0" fontId="30" fillId="0" borderId="0" xfId="0" applyFont="1"/>
    <xf numFmtId="0" fontId="27" fillId="6" borderId="0" xfId="0" applyFont="1" applyFill="1"/>
    <xf numFmtId="0" fontId="25" fillId="6" borderId="0" xfId="0" applyFont="1" applyFill="1" applyAlignment="1">
      <alignment vertical="center"/>
    </xf>
    <xf numFmtId="0" fontId="26" fillId="6" borderId="0" xfId="0" applyFont="1" applyFill="1" applyAlignment="1">
      <alignment vertical="center"/>
    </xf>
    <xf numFmtId="0" fontId="30" fillId="0" borderId="0" xfId="0" applyFont="1" applyFill="1" applyBorder="1" applyAlignment="1">
      <alignment vertical="center" wrapText="1"/>
    </xf>
    <xf numFmtId="0" fontId="33" fillId="0" borderId="40" xfId="0" applyFont="1" applyFill="1" applyBorder="1" applyAlignment="1">
      <alignment horizontal="left" vertical="top" wrapText="1"/>
    </xf>
    <xf numFmtId="0" fontId="33" fillId="0" borderId="42" xfId="0" applyFont="1" applyFill="1" applyBorder="1" applyAlignment="1">
      <alignment horizontal="left" vertical="top" wrapText="1"/>
    </xf>
    <xf numFmtId="0" fontId="30" fillId="0" borderId="0" xfId="0" applyFont="1" applyFill="1" applyBorder="1" applyAlignment="1">
      <alignment horizontal="right" vertical="center" wrapText="1"/>
    </xf>
    <xf numFmtId="0" fontId="33" fillId="0" borderId="15" xfId="0" applyFont="1" applyFill="1" applyBorder="1" applyAlignment="1">
      <alignment horizontal="left" vertical="center" wrapText="1"/>
    </xf>
    <xf numFmtId="0" fontId="30" fillId="0" borderId="0" xfId="0" applyFont="1" applyFill="1" applyAlignment="1">
      <alignment horizontal="left" vertical="center" wrapText="1"/>
    </xf>
    <xf numFmtId="0" fontId="28" fillId="0" borderId="0" xfId="0" applyFont="1" applyFill="1" applyAlignment="1">
      <alignment horizontal="center"/>
    </xf>
    <xf numFmtId="0" fontId="28" fillId="0" borderId="0" xfId="0" applyFont="1" applyFill="1" applyAlignment="1">
      <alignment horizontal="center" vertical="center" wrapText="1"/>
    </xf>
    <xf numFmtId="0" fontId="30" fillId="0" borderId="0" xfId="0" applyFont="1" applyFill="1" applyAlignment="1">
      <alignment horizontal="right" vertical="center" wrapText="1"/>
    </xf>
    <xf numFmtId="0" fontId="30" fillId="0" borderId="0" xfId="0" applyFont="1" applyFill="1" applyAlignment="1">
      <alignment vertical="center" wrapText="1"/>
    </xf>
    <xf numFmtId="0" fontId="30" fillId="0" borderId="14" xfId="0" applyFont="1" applyFill="1" applyBorder="1" applyAlignment="1">
      <alignment vertical="center" wrapText="1"/>
    </xf>
    <xf numFmtId="0" fontId="25" fillId="6" borderId="0" xfId="0" applyFont="1" applyFill="1" applyAlignment="1" applyProtection="1">
      <alignment vertical="center"/>
      <protection locked="0"/>
    </xf>
    <xf numFmtId="0" fontId="26" fillId="6" borderId="0" xfId="0" applyFont="1" applyFill="1" applyAlignment="1" applyProtection="1">
      <alignment vertical="center"/>
      <protection locked="0"/>
    </xf>
    <xf numFmtId="0" fontId="34" fillId="0" borderId="0" xfId="1" applyFont="1" applyAlignment="1" applyProtection="1">
      <alignment vertical="center"/>
      <protection locked="0"/>
    </xf>
    <xf numFmtId="0" fontId="30" fillId="0" borderId="0" xfId="0" applyFont="1" applyAlignment="1" applyProtection="1">
      <alignment vertical="center"/>
      <protection locked="0"/>
    </xf>
    <xf numFmtId="0" fontId="29" fillId="6" borderId="2" xfId="1" applyFont="1" applyFill="1" applyBorder="1" applyAlignment="1" applyProtection="1">
      <alignment horizontal="center" vertical="center" wrapText="1"/>
    </xf>
    <xf numFmtId="0" fontId="7" fillId="0" borderId="10" xfId="1" applyFont="1" applyBorder="1" applyAlignment="1" applyProtection="1">
      <alignment horizontal="center" vertical="center"/>
      <protection locked="0"/>
    </xf>
    <xf numFmtId="0" fontId="29" fillId="6" borderId="3" xfId="0" applyFont="1" applyFill="1" applyBorder="1" applyAlignment="1" applyProtection="1">
      <alignment horizontal="center" vertical="center" wrapText="1"/>
    </xf>
    <xf numFmtId="0" fontId="7" fillId="0" borderId="11" xfId="1" applyFont="1" applyBorder="1" applyAlignment="1" applyProtection="1">
      <alignment horizontal="center" vertical="center"/>
      <protection locked="0"/>
    </xf>
    <xf numFmtId="0" fontId="7" fillId="0" borderId="11"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protection locked="0"/>
    </xf>
    <xf numFmtId="0" fontId="29" fillId="6" borderId="4" xfId="0" applyFont="1" applyFill="1" applyBorder="1" applyAlignment="1" applyProtection="1">
      <alignment horizontal="center" vertical="center" wrapText="1"/>
    </xf>
    <xf numFmtId="0" fontId="7" fillId="0" borderId="13" xfId="1" applyFont="1" applyBorder="1" applyAlignment="1" applyProtection="1">
      <alignment horizontal="center" vertical="center"/>
      <protection locked="0"/>
    </xf>
    <xf numFmtId="0" fontId="37" fillId="3" borderId="0" xfId="1" applyFont="1" applyFill="1" applyAlignment="1" applyProtection="1">
      <alignment vertical="center"/>
    </xf>
    <xf numFmtId="0" fontId="37" fillId="3" borderId="0" xfId="1" applyFont="1" applyFill="1" applyAlignment="1" applyProtection="1">
      <alignment vertical="center"/>
      <protection locked="0"/>
    </xf>
    <xf numFmtId="0" fontId="37" fillId="3" borderId="0" xfId="1" applyFont="1" applyFill="1" applyBorder="1" applyAlignment="1" applyProtection="1">
      <alignment vertical="center"/>
      <protection locked="0"/>
    </xf>
    <xf numFmtId="0" fontId="29" fillId="6" borderId="2" xfId="0" applyFont="1" applyFill="1" applyBorder="1" applyAlignment="1" applyProtection="1">
      <alignment horizontal="center" vertical="center" wrapText="1"/>
    </xf>
    <xf numFmtId="0" fontId="7" fillId="0" borderId="10" xfId="1" applyFont="1" applyBorder="1" applyAlignment="1" applyProtection="1">
      <alignment vertical="center"/>
      <protection locked="0"/>
    </xf>
    <xf numFmtId="0" fontId="7" fillId="0" borderId="0" xfId="1" applyFont="1" applyBorder="1" applyAlignment="1" applyProtection="1">
      <alignment vertical="center"/>
      <protection locked="0"/>
    </xf>
    <xf numFmtId="0" fontId="7" fillId="0" borderId="11" xfId="1" applyFont="1" applyBorder="1" applyAlignment="1" applyProtection="1">
      <alignment vertical="center"/>
      <protection locked="0"/>
    </xf>
    <xf numFmtId="0" fontId="38" fillId="0" borderId="13" xfId="4" applyFont="1" applyBorder="1" applyAlignment="1" applyProtection="1">
      <alignment vertical="center"/>
      <protection locked="0"/>
    </xf>
    <xf numFmtId="0" fontId="38" fillId="0" borderId="0" xfId="4" applyFont="1" applyBorder="1" applyAlignment="1" applyProtection="1">
      <alignment vertical="center"/>
      <protection locked="0"/>
    </xf>
    <xf numFmtId="0" fontId="7" fillId="0" borderId="0" xfId="1" applyFont="1" applyBorder="1" applyAlignment="1" applyProtection="1">
      <alignment horizontal="left" vertical="center"/>
      <protection locked="0"/>
    </xf>
    <xf numFmtId="0" fontId="29" fillId="6" borderId="3" xfId="1" applyFont="1" applyFill="1" applyBorder="1" applyAlignment="1" applyProtection="1">
      <alignment horizontal="center" vertical="center" wrapText="1"/>
    </xf>
    <xf numFmtId="0" fontId="38" fillId="0" borderId="11" xfId="4" applyFont="1" applyBorder="1" applyAlignment="1" applyProtection="1">
      <alignment vertical="center"/>
      <protection locked="0"/>
    </xf>
    <xf numFmtId="0" fontId="38" fillId="0" borderId="0" xfId="4" applyFont="1" applyBorder="1" applyAlignment="1" applyProtection="1">
      <alignment horizontal="left" vertical="center"/>
      <protection locked="0"/>
    </xf>
    <xf numFmtId="0" fontId="30" fillId="0" borderId="0" xfId="0" applyFont="1" applyAlignment="1">
      <alignment vertical="center"/>
    </xf>
    <xf numFmtId="0" fontId="30" fillId="0" borderId="1" xfId="0" applyFont="1" applyBorder="1" applyAlignment="1">
      <alignment vertical="center" wrapText="1"/>
    </xf>
    <xf numFmtId="0" fontId="41" fillId="0" borderId="1" xfId="0" applyFont="1" applyBorder="1" applyAlignment="1">
      <alignment horizontal="center" vertical="center" wrapText="1"/>
    </xf>
    <xf numFmtId="0" fontId="30" fillId="0" borderId="30" xfId="0" applyFont="1" applyBorder="1" applyAlignment="1">
      <alignment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14" fillId="0" borderId="0" xfId="0" applyFont="1" applyFill="1" applyProtection="1">
      <protection locked="0"/>
    </xf>
    <xf numFmtId="0" fontId="23" fillId="13" borderId="1" xfId="0" applyFont="1" applyFill="1" applyBorder="1" applyAlignment="1">
      <alignment horizontal="center" vertical="center"/>
    </xf>
    <xf numFmtId="0" fontId="23" fillId="11" borderId="1" xfId="0" applyFont="1" applyFill="1" applyBorder="1" applyAlignment="1">
      <alignment horizontal="center" vertical="center"/>
    </xf>
    <xf numFmtId="0" fontId="23" fillId="14" borderId="1" xfId="0" applyFont="1" applyFill="1" applyBorder="1" applyAlignment="1">
      <alignment horizontal="center" vertical="center"/>
    </xf>
    <xf numFmtId="0" fontId="23" fillId="12" borderId="1" xfId="0" applyFont="1" applyFill="1" applyBorder="1" applyAlignment="1">
      <alignment horizontal="center" vertical="center"/>
    </xf>
    <xf numFmtId="0" fontId="24" fillId="10" borderId="32"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3" fillId="11" borderId="11" xfId="0" applyFont="1" applyFill="1" applyBorder="1" applyAlignment="1">
      <alignment horizontal="center" vertical="center"/>
    </xf>
    <xf numFmtId="0" fontId="23" fillId="13" borderId="11" xfId="0" applyFont="1" applyFill="1" applyBorder="1" applyAlignment="1">
      <alignment horizontal="center" vertical="center"/>
    </xf>
    <xf numFmtId="0" fontId="23" fillId="12" borderId="11" xfId="0" applyFont="1" applyFill="1" applyBorder="1" applyAlignment="1">
      <alignment horizontal="center" vertical="center"/>
    </xf>
    <xf numFmtId="0" fontId="23" fillId="14" borderId="11" xfId="0" applyFont="1" applyFill="1" applyBorder="1" applyAlignment="1">
      <alignment horizontal="center" vertical="center"/>
    </xf>
    <xf numFmtId="0" fontId="22" fillId="12" borderId="12" xfId="0" applyFont="1" applyFill="1" applyBorder="1" applyAlignment="1">
      <alignment horizontal="center" vertical="center"/>
    </xf>
    <xf numFmtId="0" fontId="22" fillId="11" borderId="12" xfId="0" applyFont="1" applyFill="1" applyBorder="1" applyAlignment="1">
      <alignment horizontal="center" vertical="center"/>
    </xf>
    <xf numFmtId="0" fontId="22" fillId="11" borderId="13" xfId="0" applyFont="1" applyFill="1" applyBorder="1" applyAlignment="1">
      <alignment horizontal="center" vertical="center"/>
    </xf>
    <xf numFmtId="0" fontId="23" fillId="11" borderId="20" xfId="0" applyFont="1" applyFill="1" applyBorder="1" applyAlignment="1">
      <alignment horizontal="center" vertical="center"/>
    </xf>
    <xf numFmtId="0" fontId="23" fillId="12" borderId="20" xfId="0" applyFont="1" applyFill="1" applyBorder="1" applyAlignment="1">
      <alignment horizontal="center" vertical="center"/>
    </xf>
    <xf numFmtId="0" fontId="23" fillId="11" borderId="21" xfId="0" applyFont="1" applyFill="1" applyBorder="1" applyAlignment="1">
      <alignment horizontal="center" vertical="center"/>
    </xf>
    <xf numFmtId="0" fontId="27" fillId="6" borderId="0" xfId="0" applyFont="1" applyFill="1" applyProtection="1"/>
    <xf numFmtId="0" fontId="25" fillId="6" borderId="0" xfId="0" applyFont="1" applyFill="1" applyAlignment="1" applyProtection="1">
      <alignment vertical="center"/>
    </xf>
    <xf numFmtId="0" fontId="23" fillId="12" borderId="16" xfId="0" applyFont="1" applyFill="1" applyBorder="1" applyAlignment="1">
      <alignment horizontal="center" vertical="center" wrapText="1"/>
    </xf>
    <xf numFmtId="0" fontId="23" fillId="14" borderId="3" xfId="0"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1" fillId="12" borderId="4" xfId="0" applyFont="1" applyFill="1" applyBorder="1" applyAlignment="1">
      <alignment horizontal="center" vertical="center" wrapText="1"/>
    </xf>
    <xf numFmtId="0" fontId="32" fillId="0" borderId="0" xfId="0" applyFont="1" applyFill="1" applyAlignment="1">
      <alignment vertical="center" wrapText="1"/>
    </xf>
    <xf numFmtId="0" fontId="30"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Alignment="1">
      <alignment vertical="center"/>
    </xf>
    <xf numFmtId="0" fontId="30" fillId="0" borderId="0" xfId="0" applyFont="1" applyFill="1" applyProtection="1">
      <protection locked="0"/>
    </xf>
    <xf numFmtId="0" fontId="30" fillId="6" borderId="0" xfId="0" applyFont="1" applyFill="1" applyProtection="1">
      <protection locked="0"/>
    </xf>
    <xf numFmtId="0" fontId="30" fillId="0" borderId="0" xfId="0" applyFont="1" applyProtection="1">
      <protection locked="0"/>
    </xf>
    <xf numFmtId="0" fontId="30" fillId="0" borderId="0" xfId="0" applyFont="1" applyBorder="1" applyProtection="1">
      <protection locked="0"/>
    </xf>
    <xf numFmtId="0" fontId="35" fillId="0" borderId="0" xfId="1" applyFont="1" applyBorder="1" applyAlignment="1" applyProtection="1">
      <alignment vertical="center"/>
      <protection locked="0"/>
    </xf>
    <xf numFmtId="0" fontId="7" fillId="0" borderId="10" xfId="1" applyFont="1" applyBorder="1" applyProtection="1">
      <protection locked="0"/>
    </xf>
    <xf numFmtId="0" fontId="7" fillId="0" borderId="11" xfId="1" applyFont="1" applyBorder="1" applyProtection="1">
      <protection locked="0"/>
    </xf>
    <xf numFmtId="0" fontId="7" fillId="0" borderId="13" xfId="1" applyFont="1" applyBorder="1" applyProtection="1">
      <protection locked="0"/>
    </xf>
    <xf numFmtId="0" fontId="7" fillId="3" borderId="0" xfId="1" applyFont="1" applyFill="1" applyBorder="1" applyAlignment="1" applyProtection="1">
      <alignment vertical="center"/>
      <protection locked="0"/>
    </xf>
    <xf numFmtId="0" fontId="7" fillId="3" borderId="24" xfId="1" applyFont="1" applyFill="1" applyBorder="1" applyAlignment="1" applyProtection="1">
      <alignment vertical="center"/>
      <protection locked="0"/>
    </xf>
    <xf numFmtId="0" fontId="7" fillId="3" borderId="25" xfId="1" applyFont="1" applyFill="1" applyBorder="1" applyAlignment="1" applyProtection="1">
      <alignment vertical="center"/>
      <protection locked="0"/>
    </xf>
    <xf numFmtId="0" fontId="29" fillId="6" borderId="4" xfId="1" applyFont="1" applyFill="1" applyBorder="1" applyAlignment="1" applyProtection="1">
      <alignment horizontal="center" vertical="center" wrapText="1"/>
    </xf>
    <xf numFmtId="0" fontId="40" fillId="6" borderId="31" xfId="0" applyFont="1" applyFill="1" applyBorder="1" applyAlignment="1">
      <alignment horizontal="center" vertical="center"/>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40" fillId="6" borderId="10" xfId="0" applyFont="1" applyFill="1" applyBorder="1" applyAlignment="1">
      <alignment horizontal="center" vertical="center" wrapText="1"/>
    </xf>
    <xf numFmtId="0" fontId="30" fillId="0" borderId="11" xfId="0" applyFont="1" applyBorder="1" applyAlignment="1">
      <alignment horizontal="center" vertical="center"/>
    </xf>
    <xf numFmtId="0" fontId="30" fillId="0" borderId="13" xfId="0" applyFont="1" applyBorder="1" applyAlignment="1">
      <alignment horizontal="center" vertical="center"/>
    </xf>
    <xf numFmtId="0" fontId="30" fillId="0" borderId="36" xfId="0" applyFont="1" applyBorder="1" applyAlignment="1">
      <alignment horizontal="center" vertical="center" wrapText="1"/>
    </xf>
    <xf numFmtId="0" fontId="39" fillId="0" borderId="13" xfId="0" applyFont="1" applyBorder="1" applyAlignment="1">
      <alignment horizontal="center" vertical="center" wrapText="1"/>
    </xf>
    <xf numFmtId="0" fontId="26" fillId="6" borderId="0" xfId="0" applyFont="1" applyFill="1" applyAlignment="1" applyProtection="1">
      <alignment horizontal="center" vertical="center"/>
      <protection locked="0"/>
    </xf>
    <xf numFmtId="0" fontId="29" fillId="6" borderId="9" xfId="0" applyFont="1" applyFill="1" applyBorder="1" applyAlignment="1" applyProtection="1">
      <alignment horizontal="center" vertical="center" wrapText="1"/>
    </xf>
    <xf numFmtId="0" fontId="29" fillId="6" borderId="1" xfId="0" applyFont="1" applyFill="1" applyBorder="1" applyAlignment="1" applyProtection="1">
      <alignment horizontal="center" vertical="center" wrapText="1"/>
    </xf>
    <xf numFmtId="0" fontId="29" fillId="6" borderId="12" xfId="0" applyFont="1" applyFill="1" applyBorder="1" applyAlignment="1" applyProtection="1">
      <alignment horizontal="center" vertical="center" wrapText="1"/>
    </xf>
    <xf numFmtId="0" fontId="14" fillId="0" borderId="0" xfId="0" applyFont="1" applyFill="1" applyBorder="1" applyProtection="1">
      <protection locked="0"/>
    </xf>
    <xf numFmtId="0" fontId="25" fillId="10" borderId="0" xfId="0" applyFont="1" applyFill="1" applyProtection="1">
      <protection locked="0"/>
    </xf>
    <xf numFmtId="0" fontId="25" fillId="10" borderId="0" xfId="0" applyFont="1" applyFill="1" applyAlignment="1" applyProtection="1">
      <alignment vertical="center"/>
      <protection locked="0"/>
    </xf>
    <xf numFmtId="0" fontId="7" fillId="8" borderId="3" xfId="1" applyFont="1" applyFill="1" applyBorder="1" applyAlignment="1" applyProtection="1">
      <alignment horizontal="center" vertical="center"/>
      <protection locked="0"/>
    </xf>
    <xf numFmtId="0" fontId="7" fillId="8" borderId="1" xfId="1" applyFont="1" applyFill="1" applyBorder="1" applyAlignment="1" applyProtection="1">
      <alignment horizontal="center" vertical="center"/>
      <protection locked="0"/>
    </xf>
    <xf numFmtId="166" fontId="30" fillId="8" borderId="1" xfId="6" applyNumberFormat="1" applyFont="1" applyFill="1" applyBorder="1" applyAlignment="1" applyProtection="1">
      <alignment horizontal="center" vertical="center"/>
      <protection locked="0"/>
    </xf>
    <xf numFmtId="0" fontId="30" fillId="8" borderId="1" xfId="5" applyNumberFormat="1" applyFont="1" applyFill="1" applyBorder="1" applyAlignment="1" applyProtection="1">
      <alignment horizontal="center" vertical="center"/>
      <protection locked="0"/>
    </xf>
    <xf numFmtId="166" fontId="30" fillId="8" borderId="11" xfId="6" applyNumberFormat="1" applyFont="1" applyFill="1" applyBorder="1" applyAlignment="1" applyProtection="1">
      <alignment horizontal="center" vertical="center"/>
      <protection locked="0"/>
    </xf>
    <xf numFmtId="0" fontId="7" fillId="0" borderId="3" xfId="1" applyFont="1" applyBorder="1" applyAlignment="1" applyProtection="1">
      <alignment vertical="center"/>
      <protection locked="0"/>
    </xf>
    <xf numFmtId="0" fontId="7" fillId="0" borderId="1" xfId="1" applyFont="1" applyBorder="1" applyAlignment="1" applyProtection="1">
      <alignment vertical="center"/>
      <protection locked="0"/>
    </xf>
    <xf numFmtId="166" fontId="30" fillId="0" borderId="1" xfId="6" applyNumberFormat="1" applyFont="1" applyBorder="1" applyAlignment="1" applyProtection="1">
      <alignment horizontal="center" vertical="center"/>
      <protection locked="0"/>
    </xf>
    <xf numFmtId="0" fontId="30" fillId="0" borderId="1" xfId="5" applyNumberFormat="1" applyFont="1" applyBorder="1" applyAlignment="1" applyProtection="1">
      <alignment horizontal="center" vertical="center"/>
      <protection locked="0"/>
    </xf>
    <xf numFmtId="166" fontId="30" fillId="0" borderId="11" xfId="6" applyNumberFormat="1" applyFont="1" applyBorder="1" applyAlignment="1" applyProtection="1">
      <alignment horizontal="center" vertical="center"/>
      <protection locked="0"/>
    </xf>
    <xf numFmtId="0" fontId="37" fillId="3" borderId="4" xfId="1" applyFont="1" applyFill="1" applyBorder="1" applyAlignment="1" applyProtection="1">
      <alignment vertical="center"/>
      <protection locked="0"/>
    </xf>
    <xf numFmtId="0" fontId="37" fillId="3" borderId="12" xfId="1" applyFont="1" applyFill="1" applyBorder="1" applyAlignment="1" applyProtection="1">
      <alignment vertical="center"/>
      <protection locked="0"/>
    </xf>
    <xf numFmtId="166" fontId="30" fillId="0" borderId="12" xfId="6" applyNumberFormat="1" applyFont="1" applyBorder="1" applyAlignment="1" applyProtection="1">
      <alignment horizontal="center" vertical="center"/>
      <protection locked="0"/>
    </xf>
    <xf numFmtId="0" fontId="30" fillId="0" borderId="12" xfId="5" applyNumberFormat="1" applyFont="1" applyBorder="1" applyAlignment="1" applyProtection="1">
      <alignment horizontal="center" vertical="center"/>
      <protection locked="0"/>
    </xf>
    <xf numFmtId="166" fontId="30" fillId="0" borderId="13" xfId="6" applyNumberFormat="1" applyFont="1" applyBorder="1" applyAlignment="1" applyProtection="1">
      <alignment horizontal="center" vertical="center"/>
      <protection locked="0"/>
    </xf>
    <xf numFmtId="0" fontId="29" fillId="10" borderId="2" xfId="1" applyFont="1" applyFill="1" applyBorder="1" applyAlignment="1" applyProtection="1">
      <alignment horizontal="center" vertical="center" wrapText="1"/>
      <protection locked="0"/>
    </xf>
    <xf numFmtId="0" fontId="29" fillId="10" borderId="9" xfId="1" applyFont="1" applyFill="1" applyBorder="1" applyAlignment="1" applyProtection="1">
      <alignment horizontal="center" vertical="center" wrapText="1"/>
      <protection locked="0"/>
    </xf>
    <xf numFmtId="0" fontId="29" fillId="10" borderId="10" xfId="1" applyFont="1" applyFill="1" applyBorder="1" applyAlignment="1" applyProtection="1">
      <alignment horizontal="center" vertical="center" wrapText="1"/>
      <protection locked="0"/>
    </xf>
    <xf numFmtId="0" fontId="16" fillId="0" borderId="0" xfId="1" applyFont="1" applyFill="1" applyBorder="1" applyAlignment="1">
      <alignment vertical="center"/>
    </xf>
    <xf numFmtId="0" fontId="14" fillId="0" borderId="0" xfId="0" applyFont="1" applyFill="1" applyBorder="1"/>
    <xf numFmtId="0" fontId="36" fillId="0" borderId="0" xfId="1" applyFont="1" applyAlignment="1">
      <alignment vertical="center"/>
    </xf>
    <xf numFmtId="0" fontId="1" fillId="0" borderId="0" xfId="0" applyFont="1" applyFill="1" applyProtection="1">
      <protection locked="0"/>
    </xf>
    <xf numFmtId="0" fontId="31" fillId="10" borderId="14" xfId="0" applyFont="1" applyFill="1" applyBorder="1" applyAlignment="1">
      <alignment horizontal="center" vertical="center"/>
    </xf>
    <xf numFmtId="0" fontId="29" fillId="10" borderId="14" xfId="0" applyFont="1" applyFill="1" applyBorder="1" applyAlignment="1">
      <alignment horizontal="center" vertical="center"/>
    </xf>
    <xf numFmtId="0" fontId="30" fillId="0" borderId="47" xfId="0" applyFont="1" applyFill="1" applyBorder="1" applyAlignment="1">
      <alignment vertical="top" wrapText="1"/>
    </xf>
    <xf numFmtId="0" fontId="30" fillId="0" borderId="47" xfId="0" applyFont="1" applyFill="1" applyBorder="1" applyAlignment="1">
      <alignment vertical="center" wrapText="1"/>
    </xf>
    <xf numFmtId="0" fontId="30" fillId="0" borderId="47" xfId="0" applyFont="1" applyFill="1" applyBorder="1" applyAlignment="1">
      <alignment horizontal="center" vertical="center" wrapText="1"/>
    </xf>
    <xf numFmtId="0" fontId="30" fillId="0" borderId="48" xfId="0" applyFont="1" applyFill="1" applyBorder="1" applyAlignment="1">
      <alignment vertical="center" wrapText="1"/>
    </xf>
    <xf numFmtId="0" fontId="24" fillId="6" borderId="2" xfId="1" applyFont="1"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wrapText="1"/>
    </xf>
    <xf numFmtId="0" fontId="30" fillId="0" borderId="36" xfId="0" applyFont="1" applyBorder="1" applyAlignment="1">
      <alignment vertical="center" wrapText="1"/>
    </xf>
    <xf numFmtId="0" fontId="30" fillId="0" borderId="12" xfId="0" applyFont="1" applyBorder="1" applyAlignment="1">
      <alignment vertical="center" wrapText="1"/>
    </xf>
    <xf numFmtId="0" fontId="30" fillId="0" borderId="13" xfId="0" applyFont="1" applyBorder="1" applyAlignment="1">
      <alignment vertical="center" wrapText="1"/>
    </xf>
    <xf numFmtId="0" fontId="25" fillId="6" borderId="0" xfId="0" applyFont="1" applyFill="1" applyAlignment="1" applyProtection="1">
      <alignment horizontal="left" vertical="center"/>
      <protection locked="0"/>
    </xf>
    <xf numFmtId="0" fontId="30" fillId="0" borderId="20" xfId="0" applyFont="1" applyBorder="1" applyAlignment="1">
      <alignment vertical="center" wrapText="1"/>
    </xf>
    <xf numFmtId="0" fontId="30" fillId="0" borderId="16" xfId="0" applyFont="1" applyBorder="1" applyAlignment="1">
      <alignment vertical="center" wrapText="1"/>
    </xf>
    <xf numFmtId="0" fontId="30" fillId="0" borderId="21" xfId="0" applyFont="1" applyBorder="1" applyAlignment="1">
      <alignment vertical="center" wrapText="1"/>
    </xf>
    <xf numFmtId="0" fontId="30" fillId="0" borderId="3" xfId="0" applyFont="1" applyBorder="1" applyAlignment="1">
      <alignment vertical="center" wrapText="1"/>
    </xf>
    <xf numFmtId="0" fontId="30" fillId="0" borderId="11" xfId="0" applyFont="1" applyBorder="1" applyAlignment="1">
      <alignment vertical="center" wrapText="1"/>
    </xf>
    <xf numFmtId="0" fontId="30" fillId="0" borderId="4" xfId="0" applyFont="1" applyBorder="1" applyAlignment="1">
      <alignment vertical="center" wrapText="1"/>
    </xf>
    <xf numFmtId="0" fontId="30" fillId="0" borderId="49" xfId="0" applyFont="1" applyBorder="1" applyAlignment="1">
      <alignment vertical="center" wrapText="1"/>
    </xf>
    <xf numFmtId="0" fontId="30" fillId="0" borderId="46" xfId="0" applyFont="1" applyBorder="1" applyAlignment="1">
      <alignment vertical="center" wrapText="1"/>
    </xf>
    <xf numFmtId="0" fontId="29" fillId="10" borderId="17" xfId="0" applyFont="1" applyFill="1" applyBorder="1" applyAlignment="1">
      <alignment horizontal="center" vertical="center" wrapText="1"/>
    </xf>
    <xf numFmtId="0" fontId="29" fillId="10" borderId="18"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32" fillId="0" borderId="0" xfId="0" applyFont="1" applyAlignment="1">
      <alignment vertical="center"/>
    </xf>
    <xf numFmtId="0" fontId="29" fillId="10" borderId="1"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10" borderId="8"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17" fillId="0" borderId="0" xfId="0" applyFont="1" applyFill="1" applyAlignment="1" applyProtection="1">
      <alignment vertical="center"/>
      <protection locked="0"/>
    </xf>
    <xf numFmtId="0" fontId="17" fillId="0" borderId="0" xfId="0" applyFont="1" applyFill="1" applyAlignment="1">
      <alignment vertical="center"/>
    </xf>
    <xf numFmtId="0" fontId="29" fillId="6" borderId="32"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30" fillId="0" borderId="1" xfId="0" applyFont="1" applyBorder="1" applyAlignment="1">
      <alignment horizontal="center" vertical="center" wrapText="1"/>
    </xf>
    <xf numFmtId="0" fontId="7" fillId="0" borderId="0" xfId="1" applyFont="1" applyBorder="1" applyAlignment="1" applyProtection="1">
      <alignment horizontal="right" vertical="center"/>
      <protection locked="0"/>
    </xf>
    <xf numFmtId="0" fontId="29" fillId="6" borderId="0" xfId="0" applyFont="1" applyFill="1" applyBorder="1" applyAlignment="1" applyProtection="1">
      <alignment vertical="center"/>
      <protection locked="0"/>
    </xf>
    <xf numFmtId="0" fontId="35" fillId="6" borderId="0" xfId="1" applyFont="1" applyFill="1" applyBorder="1" applyAlignment="1" applyProtection="1">
      <alignment vertical="center"/>
      <protection locked="0"/>
    </xf>
    <xf numFmtId="0" fontId="30" fillId="0" borderId="0" xfId="0" applyFont="1" applyAlignment="1" applyProtection="1">
      <alignment horizontal="center"/>
      <protection locked="0"/>
    </xf>
    <xf numFmtId="0" fontId="30" fillId="8" borderId="3" xfId="0" applyFont="1" applyFill="1" applyBorder="1" applyAlignment="1" applyProtection="1">
      <alignment horizontal="center" vertical="center"/>
      <protection locked="0"/>
    </xf>
    <xf numFmtId="0" fontId="30" fillId="0" borderId="0" xfId="0" applyFont="1" applyFill="1" applyAlignment="1" applyProtection="1">
      <alignment horizontal="left" vertical="top" wrapText="1"/>
      <protection locked="0"/>
    </xf>
    <xf numFmtId="0" fontId="26" fillId="0" borderId="23" xfId="0" applyFont="1" applyBorder="1" applyProtection="1">
      <protection locked="0"/>
    </xf>
    <xf numFmtId="0" fontId="30" fillId="0" borderId="0" xfId="0" applyFont="1" applyFill="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28" fillId="0" borderId="0" xfId="0" applyFont="1" applyFill="1" applyAlignment="1" applyProtection="1">
      <alignment vertical="center" wrapText="1"/>
      <protection locked="0"/>
    </xf>
    <xf numFmtId="0" fontId="35" fillId="0" borderId="0" xfId="1" applyFont="1" applyFill="1" applyBorder="1" applyAlignment="1" applyProtection="1">
      <alignment vertical="center"/>
      <protection locked="0"/>
    </xf>
    <xf numFmtId="0" fontId="37" fillId="3" borderId="12" xfId="1" applyFont="1" applyFill="1" applyBorder="1" applyAlignment="1" applyProtection="1">
      <alignment horizontal="center" vertical="center"/>
      <protection locked="0"/>
    </xf>
    <xf numFmtId="164" fontId="30" fillId="8" borderId="1" xfId="5" applyNumberFormat="1" applyFont="1" applyFill="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164" fontId="30" fillId="0" borderId="1" xfId="5" applyNumberFormat="1"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167" fontId="30" fillId="8" borderId="1" xfId="6" applyNumberFormat="1" applyFont="1" applyFill="1" applyBorder="1" applyAlignment="1" applyProtection="1">
      <alignment horizontal="center" vertical="center"/>
      <protection locked="0"/>
    </xf>
    <xf numFmtId="167" fontId="30" fillId="0" borderId="1" xfId="6" applyNumberFormat="1" applyFont="1" applyBorder="1" applyAlignment="1" applyProtection="1">
      <alignment horizontal="center" vertical="center"/>
      <protection locked="0"/>
    </xf>
    <xf numFmtId="167" fontId="30" fillId="0" borderId="12" xfId="6" applyNumberFormat="1" applyFont="1" applyBorder="1" applyAlignment="1" applyProtection="1">
      <alignment horizontal="center" vertical="center"/>
      <protection locked="0"/>
    </xf>
    <xf numFmtId="167" fontId="30" fillId="8" borderId="11" xfId="6" applyNumberFormat="1" applyFont="1" applyFill="1" applyBorder="1" applyAlignment="1" applyProtection="1">
      <alignment horizontal="center" vertical="center"/>
      <protection locked="0"/>
    </xf>
    <xf numFmtId="167" fontId="30" fillId="0" borderId="11" xfId="6" applyNumberFormat="1" applyFont="1" applyBorder="1" applyAlignment="1" applyProtection="1">
      <alignment horizontal="center" vertical="center"/>
      <protection locked="0"/>
    </xf>
    <xf numFmtId="167" fontId="30" fillId="0" borderId="13" xfId="6" applyNumberFormat="1" applyFont="1" applyBorder="1" applyAlignment="1" applyProtection="1">
      <alignment horizontal="center" vertical="center"/>
      <protection locked="0"/>
    </xf>
    <xf numFmtId="0" fontId="36" fillId="3" borderId="0" xfId="1" applyFont="1" applyFill="1" applyBorder="1" applyAlignment="1" applyProtection="1">
      <alignment vertical="center"/>
      <protection locked="0"/>
    </xf>
    <xf numFmtId="0" fontId="30" fillId="10" borderId="0" xfId="0" applyFont="1" applyFill="1" applyProtection="1">
      <protection locked="0"/>
    </xf>
    <xf numFmtId="0" fontId="7" fillId="3" borderId="4" xfId="1" applyFont="1" applyFill="1" applyBorder="1" applyAlignment="1" applyProtection="1">
      <alignment horizontal="center" vertical="center"/>
      <protection locked="0"/>
    </xf>
    <xf numFmtId="0" fontId="30" fillId="0" borderId="0" xfId="0" applyFont="1" applyAlignment="1" applyProtection="1">
      <alignment horizontal="right" vertical="center"/>
      <protection locked="0"/>
    </xf>
    <xf numFmtId="166" fontId="30" fillId="0" borderId="1" xfId="0" applyNumberFormat="1" applyFont="1" applyFill="1" applyBorder="1" applyAlignment="1" applyProtection="1">
      <alignment vertical="center"/>
    </xf>
    <xf numFmtId="0" fontId="29" fillId="10" borderId="2"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29" fillId="10" borderId="3"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left" vertical="center" wrapText="1"/>
      <protection locked="0"/>
    </xf>
    <xf numFmtId="0" fontId="29" fillId="10" borderId="3" xfId="0" applyFont="1" applyFill="1" applyBorder="1" applyAlignment="1" applyProtection="1">
      <alignment horizontal="left" vertical="center"/>
      <protection locked="0"/>
    </xf>
    <xf numFmtId="0" fontId="29" fillId="10" borderId="4"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29" fillId="10" borderId="8" xfId="0" applyFont="1" applyFill="1" applyBorder="1" applyAlignment="1" applyProtection="1">
      <alignment horizontal="left" vertical="center" wrapText="1"/>
      <protection locked="0"/>
    </xf>
    <xf numFmtId="0" fontId="28" fillId="0" borderId="18" xfId="0" applyFont="1" applyFill="1" applyBorder="1" applyAlignment="1" applyProtection="1">
      <alignment vertical="center" wrapText="1"/>
      <protection locked="0"/>
    </xf>
    <xf numFmtId="0" fontId="29" fillId="10" borderId="2" xfId="0" applyFont="1" applyFill="1" applyBorder="1" applyAlignment="1" applyProtection="1">
      <alignment horizontal="left"/>
      <protection locked="0"/>
    </xf>
    <xf numFmtId="0" fontId="35" fillId="0" borderId="10" xfId="1" applyFont="1" applyFill="1" applyBorder="1" applyAlignment="1" applyProtection="1">
      <alignment vertical="center"/>
      <protection locked="0"/>
    </xf>
    <xf numFmtId="0" fontId="29" fillId="10" borderId="3" xfId="0" applyFont="1" applyFill="1" applyBorder="1" applyAlignment="1" applyProtection="1">
      <alignment horizontal="left"/>
      <protection locked="0"/>
    </xf>
    <xf numFmtId="165" fontId="35" fillId="0" borderId="11" xfId="1" applyNumberFormat="1" applyFont="1" applyFill="1" applyBorder="1" applyAlignment="1" applyProtection="1">
      <alignment vertical="center"/>
      <protection locked="0"/>
    </xf>
    <xf numFmtId="0" fontId="35" fillId="0" borderId="11" xfId="1" applyFont="1" applyFill="1" applyBorder="1" applyAlignment="1" applyProtection="1">
      <alignment vertical="center"/>
      <protection locked="0"/>
    </xf>
    <xf numFmtId="0" fontId="29" fillId="10" borderId="4" xfId="0" applyFont="1" applyFill="1" applyBorder="1" applyProtection="1">
      <protection locked="0"/>
    </xf>
    <xf numFmtId="0" fontId="35" fillId="0" borderId="13" xfId="1" applyFont="1" applyBorder="1" applyAlignment="1" applyProtection="1">
      <alignment vertical="center"/>
      <protection locked="0"/>
    </xf>
    <xf numFmtId="0" fontId="29" fillId="6" borderId="27" xfId="0" applyFont="1" applyFill="1" applyBorder="1" applyAlignment="1" applyProtection="1">
      <alignment vertical="center"/>
      <protection locked="0"/>
    </xf>
    <xf numFmtId="0" fontId="35" fillId="6" borderId="7" xfId="1" applyFont="1" applyFill="1" applyBorder="1" applyAlignment="1" applyProtection="1">
      <alignment vertical="center"/>
      <protection locked="0"/>
    </xf>
    <xf numFmtId="0" fontId="30" fillId="6" borderId="7" xfId="0" applyFont="1" applyFill="1" applyBorder="1" applyProtection="1">
      <protection locked="0"/>
    </xf>
    <xf numFmtId="0" fontId="30" fillId="6" borderId="35" xfId="0" applyFont="1" applyFill="1" applyBorder="1" applyProtection="1">
      <protection locked="0"/>
    </xf>
    <xf numFmtId="0" fontId="36" fillId="0" borderId="0" xfId="1" applyFont="1" applyBorder="1" applyAlignment="1" applyProtection="1">
      <alignment horizontal="left" vertical="center" wrapText="1"/>
      <protection locked="0"/>
    </xf>
    <xf numFmtId="0" fontId="25" fillId="0" borderId="0" xfId="0" applyFont="1" applyFill="1" applyAlignment="1" applyProtection="1">
      <alignment vertical="center"/>
      <protection locked="0"/>
    </xf>
    <xf numFmtId="0" fontId="26" fillId="0" borderId="0" xfId="0" applyFont="1" applyFill="1" applyAlignment="1" applyProtection="1">
      <alignment vertical="center"/>
      <protection locked="0"/>
    </xf>
    <xf numFmtId="0" fontId="7" fillId="0" borderId="5" xfId="1" applyFont="1" applyBorder="1" applyAlignment="1" applyProtection="1">
      <alignment vertical="center"/>
      <protection locked="0"/>
    </xf>
    <xf numFmtId="0" fontId="7" fillId="0" borderId="24" xfId="1" applyFont="1" applyBorder="1" applyAlignment="1" applyProtection="1">
      <alignment horizontal="center" vertical="center"/>
      <protection locked="0"/>
    </xf>
    <xf numFmtId="165" fontId="7" fillId="3" borderId="22" xfId="1" applyNumberFormat="1" applyFont="1" applyFill="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30" fillId="0" borderId="0" xfId="0" applyFont="1" applyFill="1" applyAlignment="1">
      <alignment horizontal="left" vertical="center" wrapText="1"/>
    </xf>
    <xf numFmtId="0" fontId="25" fillId="6" borderId="0" xfId="0" applyFont="1" applyFill="1" applyAlignment="1" applyProtection="1">
      <alignment horizontal="left"/>
      <protection locked="0"/>
    </xf>
    <xf numFmtId="0" fontId="33" fillId="0" borderId="38" xfId="0" applyFont="1" applyFill="1" applyBorder="1" applyAlignment="1">
      <alignment horizontal="left" vertical="top" wrapText="1"/>
    </xf>
    <xf numFmtId="0" fontId="33" fillId="0" borderId="39" xfId="0" applyFont="1" applyFill="1" applyBorder="1" applyAlignment="1">
      <alignment horizontal="left" vertical="top" wrapText="1"/>
    </xf>
    <xf numFmtId="0" fontId="33" fillId="0" borderId="41"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37"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0" fillId="0" borderId="0" xfId="0" applyFont="1" applyFill="1" applyAlignment="1">
      <alignment horizontal="right" vertical="center" wrapText="1"/>
    </xf>
    <xf numFmtId="0" fontId="28" fillId="0" borderId="0" xfId="0" applyFont="1" applyFill="1" applyAlignment="1">
      <alignment horizontal="center" vertical="center" wrapText="1"/>
    </xf>
    <xf numFmtId="0" fontId="30" fillId="0" borderId="0" xfId="0" applyFont="1" applyFill="1" applyAlignment="1">
      <alignment horizontal="right" vertical="center"/>
    </xf>
    <xf numFmtId="0" fontId="25" fillId="6" borderId="0" xfId="0" applyFont="1" applyFill="1" applyAlignment="1" applyProtection="1">
      <alignment horizontal="left" vertical="center"/>
    </xf>
    <xf numFmtId="0" fontId="7" fillId="0" borderId="0" xfId="1" applyFont="1" applyBorder="1" applyAlignment="1" applyProtection="1">
      <alignment horizontal="center" vertical="center" wrapText="1"/>
      <protection locked="0"/>
    </xf>
    <xf numFmtId="0" fontId="40" fillId="6" borderId="0" xfId="0" applyFont="1" applyFill="1" applyBorder="1" applyAlignment="1">
      <alignment horizontal="center" vertical="center"/>
    </xf>
    <xf numFmtId="0" fontId="40" fillId="6" borderId="1" xfId="0" applyFont="1" applyFill="1" applyBorder="1" applyAlignment="1">
      <alignment horizontal="center" vertical="center"/>
    </xf>
    <xf numFmtId="0" fontId="29" fillId="10" borderId="1" xfId="0" applyFont="1" applyFill="1" applyBorder="1" applyAlignment="1" applyProtection="1">
      <alignment horizontal="center" vertical="center"/>
      <protection locked="0"/>
    </xf>
    <xf numFmtId="0" fontId="29" fillId="10" borderId="20" xfId="0" applyFont="1" applyFill="1" applyBorder="1" applyAlignment="1" applyProtection="1">
      <alignment horizontal="center" vertical="center"/>
      <protection locked="0"/>
    </xf>
    <xf numFmtId="0" fontId="29" fillId="10" borderId="37" xfId="0" applyFont="1" applyFill="1" applyBorder="1" applyAlignment="1" applyProtection="1">
      <alignment horizontal="center" vertical="center"/>
      <protection locked="0"/>
    </xf>
    <xf numFmtId="0" fontId="30" fillId="0" borderId="1" xfId="0" applyFont="1" applyBorder="1" applyAlignment="1">
      <alignment horizontal="center" vertical="center" wrapText="1"/>
    </xf>
    <xf numFmtId="0" fontId="40" fillId="6" borderId="28" xfId="0" applyFont="1" applyFill="1" applyBorder="1" applyAlignment="1">
      <alignment horizontal="center" vertical="center"/>
    </xf>
    <xf numFmtId="0" fontId="40" fillId="6" borderId="0" xfId="0" applyFont="1" applyFill="1" applyAlignment="1">
      <alignment horizontal="center" vertical="center"/>
    </xf>
    <xf numFmtId="0" fontId="31" fillId="10" borderId="0" xfId="0" applyFont="1" applyFill="1" applyAlignment="1" applyProtection="1">
      <alignment horizontal="center" vertical="center"/>
      <protection locked="0"/>
    </xf>
    <xf numFmtId="0" fontId="7" fillId="0" borderId="38" xfId="1" applyFont="1" applyBorder="1" applyAlignment="1" applyProtection="1">
      <alignment horizontal="left" vertical="top"/>
      <protection locked="0"/>
    </xf>
    <xf numFmtId="0" fontId="7" fillId="0" borderId="40" xfId="1" applyFont="1" applyBorder="1" applyAlignment="1" applyProtection="1">
      <alignment horizontal="left" vertical="top"/>
      <protection locked="0"/>
    </xf>
    <xf numFmtId="0" fontId="7" fillId="0" borderId="37" xfId="1" applyFont="1" applyBorder="1" applyAlignment="1" applyProtection="1">
      <alignment horizontal="left" vertical="top"/>
      <protection locked="0"/>
    </xf>
    <xf numFmtId="0" fontId="7" fillId="0" borderId="15" xfId="1" applyFont="1" applyBorder="1" applyAlignment="1" applyProtection="1">
      <alignment horizontal="left" vertical="top"/>
      <protection locked="0"/>
    </xf>
    <xf numFmtId="0" fontId="7" fillId="0" borderId="22" xfId="1" applyFont="1" applyBorder="1" applyAlignment="1" applyProtection="1">
      <alignment horizontal="left" vertical="top"/>
      <protection locked="0"/>
    </xf>
    <xf numFmtId="0" fontId="7" fillId="0" borderId="28" xfId="1" applyFont="1" applyBorder="1" applyAlignment="1" applyProtection="1">
      <alignment horizontal="left" vertical="top"/>
      <protection locked="0"/>
    </xf>
    <xf numFmtId="0" fontId="7" fillId="0" borderId="41" xfId="1" applyFont="1" applyBorder="1" applyAlignment="1" applyProtection="1">
      <alignment horizontal="left" vertical="top"/>
      <protection locked="0"/>
    </xf>
    <xf numFmtId="0" fontId="7" fillId="0" borderId="42" xfId="1" applyFont="1" applyBorder="1" applyAlignment="1" applyProtection="1">
      <alignment horizontal="left" vertical="top"/>
      <protection locked="0"/>
    </xf>
    <xf numFmtId="0" fontId="42" fillId="0" borderId="22" xfId="1" applyFont="1" applyBorder="1" applyAlignment="1" applyProtection="1">
      <alignment horizontal="left" vertical="center" wrapText="1"/>
      <protection locked="0"/>
    </xf>
    <xf numFmtId="0" fontId="42" fillId="0" borderId="28" xfId="1" applyFont="1" applyBorder="1" applyAlignment="1" applyProtection="1">
      <alignment horizontal="left" vertical="center" wrapText="1"/>
      <protection locked="0"/>
    </xf>
    <xf numFmtId="0" fontId="40" fillId="6" borderId="32" xfId="0" applyFont="1" applyFill="1" applyBorder="1" applyAlignment="1">
      <alignment horizontal="center" vertical="center" wrapText="1"/>
    </xf>
    <xf numFmtId="0" fontId="40" fillId="6" borderId="33" xfId="0" applyFont="1" applyFill="1" applyBorder="1" applyAlignment="1">
      <alignment horizontal="center" vertical="center" wrapText="1"/>
    </xf>
    <xf numFmtId="0" fontId="40" fillId="6" borderId="34"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6" borderId="33" xfId="0" applyFont="1" applyFill="1" applyBorder="1" applyAlignment="1">
      <alignment horizontal="center" vertical="center"/>
    </xf>
    <xf numFmtId="0" fontId="40" fillId="6" borderId="34" xfId="0" applyFont="1" applyFill="1" applyBorder="1" applyAlignment="1">
      <alignment horizontal="center" vertical="center"/>
    </xf>
    <xf numFmtId="0" fontId="29" fillId="10" borderId="39" xfId="0" applyFont="1" applyFill="1" applyBorder="1" applyAlignment="1" applyProtection="1">
      <alignment horizontal="center" vertical="center"/>
      <protection locked="0"/>
    </xf>
    <xf numFmtId="0" fontId="29" fillId="10" borderId="44" xfId="0" applyFont="1" applyFill="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7" fillId="3" borderId="5"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1" xfId="1" applyFont="1" applyFill="1" applyBorder="1" applyAlignment="1" applyProtection="1">
      <alignment horizontal="center" vertical="center"/>
      <protection locked="0"/>
    </xf>
    <xf numFmtId="0" fontId="7" fillId="3" borderId="11" xfId="1" applyFont="1" applyFill="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12" xfId="1" applyFont="1" applyBorder="1" applyAlignment="1" applyProtection="1">
      <alignment horizontal="center" vertical="center" wrapText="1"/>
      <protection locked="0"/>
    </xf>
    <xf numFmtId="0" fontId="7" fillId="0" borderId="13" xfId="1" applyFont="1" applyBorder="1" applyAlignment="1" applyProtection="1">
      <alignment horizontal="center" vertical="center" wrapText="1"/>
      <protection locked="0"/>
    </xf>
    <xf numFmtId="0" fontId="7" fillId="3" borderId="22" xfId="1" applyFont="1" applyFill="1" applyBorder="1" applyAlignment="1" applyProtection="1">
      <alignment horizontal="center" vertical="center"/>
      <protection locked="0"/>
    </xf>
    <xf numFmtId="0" fontId="7" fillId="3" borderId="26" xfId="1" applyFont="1" applyFill="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25" fillId="10" borderId="45" xfId="0" applyFont="1" applyFill="1" applyBorder="1" applyAlignment="1" applyProtection="1">
      <alignment horizontal="left"/>
      <protection locked="0"/>
    </xf>
    <xf numFmtId="0" fontId="25" fillId="10" borderId="0" xfId="0" applyFont="1" applyFill="1" applyBorder="1" applyAlignment="1" applyProtection="1">
      <alignment horizontal="left"/>
      <protection locked="0"/>
    </xf>
    <xf numFmtId="0" fontId="29" fillId="6" borderId="32" xfId="0" applyFont="1" applyFill="1" applyBorder="1" applyAlignment="1" applyProtection="1">
      <alignment vertical="center" wrapText="1"/>
    </xf>
    <xf numFmtId="0" fontId="29" fillId="6" borderId="33" xfId="0" applyFont="1" applyFill="1" applyBorder="1" applyAlignment="1" applyProtection="1">
      <alignment vertical="center" wrapText="1"/>
    </xf>
    <xf numFmtId="0" fontId="29" fillId="6" borderId="34" xfId="0" applyFont="1" applyFill="1" applyBorder="1" applyAlignment="1" applyProtection="1">
      <alignment vertical="center" wrapText="1"/>
    </xf>
    <xf numFmtId="0" fontId="7" fillId="0" borderId="1"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33" fillId="0" borderId="22" xfId="0" applyFont="1" applyFill="1" applyBorder="1" applyAlignment="1" applyProtection="1">
      <alignment horizontal="left" vertical="center" wrapText="1"/>
      <protection locked="0"/>
    </xf>
    <xf numFmtId="0" fontId="33" fillId="0" borderId="29" xfId="0" applyFont="1" applyFill="1" applyBorder="1" applyAlignment="1" applyProtection="1">
      <alignment horizontal="left" vertical="center" wrapText="1"/>
      <protection locked="0"/>
    </xf>
    <xf numFmtId="0" fontId="33" fillId="0" borderId="28"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25" fillId="10" borderId="0" xfId="0" applyFont="1" applyFill="1" applyAlignment="1" applyProtection="1">
      <alignment horizontal="left"/>
      <protection locked="0"/>
    </xf>
    <xf numFmtId="0" fontId="30" fillId="7" borderId="0" xfId="0" applyFont="1" applyFill="1" applyAlignment="1" applyProtection="1">
      <alignment horizontal="left" vertical="top" wrapText="1"/>
      <protection locked="0"/>
    </xf>
    <xf numFmtId="0" fontId="7" fillId="3" borderId="12" xfId="0" applyFont="1" applyFill="1" applyBorder="1" applyProtection="1">
      <protection locked="0"/>
    </xf>
    <xf numFmtId="0" fontId="7" fillId="3" borderId="13" xfId="0" applyFont="1" applyFill="1" applyBorder="1" applyProtection="1">
      <protection locked="0"/>
    </xf>
    <xf numFmtId="0" fontId="5" fillId="2" borderId="0" xfId="1" applyFont="1" applyFill="1" applyAlignment="1">
      <alignment horizontal="center" vertical="center" wrapText="1"/>
    </xf>
    <xf numFmtId="0" fontId="7" fillId="3" borderId="1" xfId="0" applyFont="1" applyFill="1" applyBorder="1" applyProtection="1">
      <protection locked="0"/>
    </xf>
    <xf numFmtId="0" fontId="7" fillId="3" borderId="11" xfId="0" applyFont="1" applyFill="1" applyBorder="1" applyProtection="1">
      <protection locked="0"/>
    </xf>
    <xf numFmtId="0" fontId="0" fillId="0" borderId="0" xfId="0" applyAlignment="1">
      <alignment horizontal="center"/>
    </xf>
    <xf numFmtId="0" fontId="7" fillId="3" borderId="5"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0" fillId="3" borderId="0" xfId="0" applyFill="1" applyAlignment="1">
      <alignment horizontal="center"/>
    </xf>
  </cellXfs>
  <cellStyles count="7">
    <cellStyle name="Comma" xfId="5" builtinId="3"/>
    <cellStyle name="Hyperlink" xfId="4" builtinId="8"/>
    <cellStyle name="Normal" xfId="0" builtinId="0"/>
    <cellStyle name="Normal 2" xfId="1" xr:uid="{00000000-0005-0000-0000-000003000000}"/>
    <cellStyle name="Normal 3" xfId="2" xr:uid="{00000000-0005-0000-0000-000004000000}"/>
    <cellStyle name="Normal 4" xfId="3" xr:uid="{00000000-0005-0000-0000-000005000000}"/>
    <cellStyle name="Percent" xfId="6" builtinId="5"/>
  </cellStyles>
  <dxfs count="1">
    <dxf>
      <fill>
        <patternFill>
          <bgColor rgb="FFFFFF99"/>
        </patternFill>
      </fill>
    </dxf>
  </dxfs>
  <tableStyles count="0" defaultTableStyle="TableStyleMedium2" defaultPivotStyle="PivotStyleLight16"/>
  <colors>
    <mruColors>
      <color rgb="FF015EB8"/>
      <color rgb="FFCCDFF1"/>
      <color rgb="FF99BFE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2133785</xdr:colOff>
      <xdr:row>0</xdr:row>
      <xdr:rowOff>1365622</xdr:rowOff>
    </xdr:to>
    <xdr:pic>
      <xdr:nvPicPr>
        <xdr:cNvPr id="5" name="Picture 4">
          <a:extLst>
            <a:ext uri="{FF2B5EF4-FFF2-40B4-BE49-F238E27FC236}">
              <a16:creationId xmlns:a16="http://schemas.microsoft.com/office/drawing/2014/main" id="{512F7EA9-95E5-4A28-88A7-70D9DA771A36}"/>
            </a:ext>
          </a:extLst>
        </xdr:cNvPr>
        <xdr:cNvPicPr>
          <a:picLocks noChangeAspect="1"/>
        </xdr:cNvPicPr>
      </xdr:nvPicPr>
      <xdr:blipFill>
        <a:blip xmlns:r="http://schemas.openxmlformats.org/officeDocument/2006/relationships" r:embed="rId1"/>
        <a:stretch>
          <a:fillRect/>
        </a:stretch>
      </xdr:blipFill>
      <xdr:spPr>
        <a:xfrm>
          <a:off x="0" y="0"/>
          <a:ext cx="2133785" cy="1365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2133785</xdr:colOff>
      <xdr:row>0</xdr:row>
      <xdr:rowOff>1365622</xdr:rowOff>
    </xdr:to>
    <xdr:pic>
      <xdr:nvPicPr>
        <xdr:cNvPr id="4" name="Picture 3">
          <a:extLst>
            <a:ext uri="{FF2B5EF4-FFF2-40B4-BE49-F238E27FC236}">
              <a16:creationId xmlns:a16="http://schemas.microsoft.com/office/drawing/2014/main" id="{6EB613FC-D36B-4B97-8BB4-EB74FD8F3783}"/>
            </a:ext>
          </a:extLst>
        </xdr:cNvPr>
        <xdr:cNvPicPr>
          <a:picLocks noChangeAspect="1"/>
        </xdr:cNvPicPr>
      </xdr:nvPicPr>
      <xdr:blipFill>
        <a:blip xmlns:r="http://schemas.openxmlformats.org/officeDocument/2006/relationships" r:embed="rId1"/>
        <a:stretch>
          <a:fillRect/>
        </a:stretch>
      </xdr:blipFill>
      <xdr:spPr>
        <a:xfrm>
          <a:off x="0" y="0"/>
          <a:ext cx="2133785" cy="13656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2133785</xdr:colOff>
      <xdr:row>0</xdr:row>
      <xdr:rowOff>1365622</xdr:rowOff>
    </xdr:to>
    <xdr:pic>
      <xdr:nvPicPr>
        <xdr:cNvPr id="6" name="Picture 5">
          <a:extLst>
            <a:ext uri="{FF2B5EF4-FFF2-40B4-BE49-F238E27FC236}">
              <a16:creationId xmlns:a16="http://schemas.microsoft.com/office/drawing/2014/main" id="{4D470F5F-7C77-4EF0-8FCC-D81EEA3ABF05}"/>
            </a:ext>
          </a:extLst>
        </xdr:cNvPr>
        <xdr:cNvPicPr>
          <a:picLocks noChangeAspect="1"/>
        </xdr:cNvPicPr>
      </xdr:nvPicPr>
      <xdr:blipFill>
        <a:blip xmlns:r="http://schemas.openxmlformats.org/officeDocument/2006/relationships" r:embed="rId1"/>
        <a:stretch>
          <a:fillRect/>
        </a:stretch>
      </xdr:blipFill>
      <xdr:spPr>
        <a:xfrm>
          <a:off x="0" y="0"/>
          <a:ext cx="2133785" cy="13656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2133785</xdr:colOff>
      <xdr:row>0</xdr:row>
      <xdr:rowOff>1365622</xdr:rowOff>
    </xdr:to>
    <xdr:pic>
      <xdr:nvPicPr>
        <xdr:cNvPr id="4" name="Picture 3">
          <a:extLst>
            <a:ext uri="{FF2B5EF4-FFF2-40B4-BE49-F238E27FC236}">
              <a16:creationId xmlns:a16="http://schemas.microsoft.com/office/drawing/2014/main" id="{29421282-C986-40E9-8E15-711F90678AC8}"/>
            </a:ext>
          </a:extLst>
        </xdr:cNvPr>
        <xdr:cNvPicPr>
          <a:picLocks noChangeAspect="1"/>
        </xdr:cNvPicPr>
      </xdr:nvPicPr>
      <xdr:blipFill>
        <a:blip xmlns:r="http://schemas.openxmlformats.org/officeDocument/2006/relationships" r:embed="rId1"/>
        <a:stretch>
          <a:fillRect/>
        </a:stretch>
      </xdr:blipFill>
      <xdr:spPr>
        <a:xfrm>
          <a:off x="0" y="0"/>
          <a:ext cx="2133785" cy="13656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2126981</xdr:colOff>
      <xdr:row>0</xdr:row>
      <xdr:rowOff>1365622</xdr:rowOff>
    </xdr:to>
    <xdr:pic>
      <xdr:nvPicPr>
        <xdr:cNvPr id="2" name="Picture 1">
          <a:extLst>
            <a:ext uri="{FF2B5EF4-FFF2-40B4-BE49-F238E27FC236}">
              <a16:creationId xmlns:a16="http://schemas.microsoft.com/office/drawing/2014/main" id="{CDF5F924-D765-49BD-AAE9-54F506CC0CA6}"/>
            </a:ext>
          </a:extLst>
        </xdr:cNvPr>
        <xdr:cNvPicPr>
          <a:picLocks noChangeAspect="1"/>
        </xdr:cNvPicPr>
      </xdr:nvPicPr>
      <xdr:blipFill>
        <a:blip xmlns:r="http://schemas.openxmlformats.org/officeDocument/2006/relationships" r:embed="rId1"/>
        <a:stretch>
          <a:fillRect/>
        </a:stretch>
      </xdr:blipFill>
      <xdr:spPr>
        <a:xfrm>
          <a:off x="0" y="0"/>
          <a:ext cx="2133785" cy="13656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2133785</xdr:colOff>
      <xdr:row>0</xdr:row>
      <xdr:rowOff>1365622</xdr:rowOff>
    </xdr:to>
    <xdr:pic>
      <xdr:nvPicPr>
        <xdr:cNvPr id="2" name="Picture 1">
          <a:extLst>
            <a:ext uri="{FF2B5EF4-FFF2-40B4-BE49-F238E27FC236}">
              <a16:creationId xmlns:a16="http://schemas.microsoft.com/office/drawing/2014/main" id="{396212A6-A944-4110-962C-A3A9A48C4D75}"/>
            </a:ext>
          </a:extLst>
        </xdr:cNvPr>
        <xdr:cNvPicPr>
          <a:picLocks noChangeAspect="1"/>
        </xdr:cNvPicPr>
      </xdr:nvPicPr>
      <xdr:blipFill>
        <a:blip xmlns:r="http://schemas.openxmlformats.org/officeDocument/2006/relationships" r:embed="rId1"/>
        <a:stretch>
          <a:fillRect/>
        </a:stretch>
      </xdr:blipFill>
      <xdr:spPr>
        <a:xfrm>
          <a:off x="0" y="0"/>
          <a:ext cx="2133785" cy="13656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FSDCD-03\Akeso\Sharepoint%20development\Onsite%20Work%20Shop\Enquiry%20Forms\Angio\Statement%20of%20Requirements_Akeso_A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
      <sheetName val="DO NOT REMOVE"/>
      <sheetName val="Additional Info (if required)"/>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NHS Branding Guidlines">
      <a:dk1>
        <a:sysClr val="windowText" lastClr="000000"/>
      </a:dk1>
      <a:lt1>
        <a:sysClr val="window" lastClr="FFFFFF"/>
      </a:lt1>
      <a:dk2>
        <a:srgbClr val="005EB8"/>
      </a:dk2>
      <a:lt2>
        <a:srgbClr val="E8EDEE"/>
      </a:lt2>
      <a:accent1>
        <a:srgbClr val="41B6E6"/>
      </a:accent1>
      <a:accent2>
        <a:srgbClr val="009639"/>
      </a:accent2>
      <a:accent3>
        <a:srgbClr val="AE2573"/>
      </a:accent3>
      <a:accent4>
        <a:srgbClr val="ED8B00"/>
      </a:accent4>
      <a:accent5>
        <a:srgbClr val="FFB81C"/>
      </a:accent5>
      <a:accent6>
        <a:srgbClr val="42556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showGridLines="0" tabSelected="1" zoomScale="80" zoomScaleNormal="80" workbookViewId="0"/>
  </sheetViews>
  <sheetFormatPr defaultColWidth="8.85546875" defaultRowHeight="15.75"/>
  <cols>
    <col min="1" max="1" width="33.28515625" style="36" customWidth="1"/>
    <col min="2" max="2" width="12.42578125" style="36" customWidth="1"/>
    <col min="3" max="3" width="2" style="36" customWidth="1"/>
    <col min="4" max="4" width="11" style="36" customWidth="1"/>
    <col min="5" max="5" width="2.140625" style="36" customWidth="1"/>
    <col min="6" max="6" width="13.7109375" style="36" customWidth="1"/>
    <col min="7" max="7" width="12.140625" style="36" customWidth="1"/>
    <col min="8" max="8" width="17" style="36" customWidth="1"/>
    <col min="9" max="9" width="12.140625" style="36" customWidth="1"/>
    <col min="10" max="10" width="14.85546875" style="36" customWidth="1"/>
    <col min="11" max="12" width="12.140625" style="36" customWidth="1"/>
    <col min="13" max="16384" width="8.85546875" style="69"/>
  </cols>
  <sheetData>
    <row r="1" spans="1:12" ht="111.75" customHeight="1">
      <c r="A1" s="69"/>
      <c r="B1" s="69"/>
      <c r="C1" s="69"/>
      <c r="D1" s="69"/>
      <c r="E1" s="69"/>
      <c r="F1" s="69"/>
      <c r="G1" s="69"/>
      <c r="H1" s="69"/>
      <c r="I1" s="69"/>
      <c r="J1" s="69"/>
      <c r="K1" s="69"/>
      <c r="L1" s="69"/>
    </row>
    <row r="2" spans="1:12" ht="23.25" customHeight="1">
      <c r="A2" s="288" t="s">
        <v>238</v>
      </c>
      <c r="B2" s="288"/>
      <c r="C2" s="288"/>
      <c r="D2" s="288"/>
      <c r="E2" s="288"/>
      <c r="F2" s="288"/>
      <c r="G2" s="288"/>
      <c r="H2" s="288"/>
      <c r="I2" s="288"/>
      <c r="J2" s="72"/>
      <c r="K2" s="72"/>
      <c r="L2" s="72"/>
    </row>
    <row r="3" spans="1:12" ht="18.75" customHeight="1">
      <c r="A3" s="71" t="s">
        <v>135</v>
      </c>
      <c r="B3" s="74"/>
      <c r="C3" s="74"/>
      <c r="D3" s="74"/>
      <c r="E3" s="72"/>
      <c r="F3" s="72"/>
      <c r="G3" s="72"/>
      <c r="H3" s="72"/>
      <c r="I3" s="72"/>
      <c r="J3" s="72"/>
      <c r="K3" s="72"/>
      <c r="L3" s="72"/>
    </row>
    <row r="4" spans="1:12" ht="24" customHeight="1">
      <c r="A4" s="75" t="s">
        <v>226</v>
      </c>
      <c r="B4" s="76"/>
      <c r="C4" s="76"/>
      <c r="D4" s="72"/>
      <c r="E4" s="72"/>
      <c r="F4" s="72"/>
      <c r="G4" s="72"/>
      <c r="H4" s="72"/>
      <c r="I4" s="72"/>
      <c r="J4" s="72"/>
      <c r="K4" s="72"/>
      <c r="L4" s="72"/>
    </row>
    <row r="5" spans="1:12">
      <c r="A5" s="73"/>
      <c r="B5" s="73"/>
      <c r="C5" s="73"/>
      <c r="D5" s="73"/>
      <c r="E5" s="73"/>
      <c r="F5" s="73"/>
      <c r="G5" s="73"/>
      <c r="H5" s="73"/>
      <c r="I5" s="73"/>
      <c r="J5" s="73"/>
      <c r="K5" s="73"/>
      <c r="L5" s="73"/>
    </row>
    <row r="6" spans="1:12" ht="35.25" customHeight="1">
      <c r="A6" s="289" t="s">
        <v>239</v>
      </c>
      <c r="B6" s="290"/>
      <c r="C6" s="290"/>
      <c r="D6" s="290"/>
      <c r="E6" s="290"/>
      <c r="F6" s="290"/>
      <c r="G6" s="290"/>
      <c r="H6" s="290"/>
      <c r="I6" s="290"/>
      <c r="J6" s="290"/>
      <c r="K6" s="290"/>
      <c r="L6" s="78"/>
    </row>
    <row r="7" spans="1:12" ht="32.25" customHeight="1">
      <c r="A7" s="291" t="s">
        <v>220</v>
      </c>
      <c r="B7" s="292"/>
      <c r="C7" s="292"/>
      <c r="D7" s="292"/>
      <c r="E7" s="292"/>
      <c r="F7" s="292"/>
      <c r="G7" s="292"/>
      <c r="H7" s="292"/>
      <c r="I7" s="292"/>
      <c r="J7" s="292"/>
      <c r="K7" s="292"/>
      <c r="L7" s="79"/>
    </row>
    <row r="8" spans="1:12" ht="25.5" customHeight="1">
      <c r="A8" s="293" t="s">
        <v>89</v>
      </c>
      <c r="B8" s="294"/>
      <c r="C8" s="294"/>
      <c r="D8" s="294"/>
      <c r="E8" s="294"/>
      <c r="F8" s="294"/>
      <c r="G8" s="294"/>
      <c r="H8" s="294"/>
      <c r="I8" s="294"/>
      <c r="J8" s="294"/>
      <c r="K8" s="294"/>
      <c r="L8" s="81"/>
    </row>
    <row r="9" spans="1:12" ht="21.75" customHeight="1">
      <c r="A9" s="80"/>
      <c r="B9" s="80"/>
      <c r="C9" s="77"/>
      <c r="D9" s="77"/>
      <c r="E9" s="77"/>
      <c r="F9" s="77"/>
      <c r="G9" s="77"/>
      <c r="H9" s="77"/>
      <c r="I9" s="77"/>
      <c r="J9" s="77"/>
      <c r="K9" s="77"/>
      <c r="L9" s="77"/>
    </row>
    <row r="10" spans="1:12" ht="24" customHeight="1" thickBot="1">
      <c r="A10" s="82"/>
      <c r="B10" s="82"/>
      <c r="C10" s="82"/>
      <c r="D10" s="83" t="s">
        <v>114</v>
      </c>
      <c r="E10" s="82"/>
      <c r="F10" s="296"/>
      <c r="G10" s="296"/>
      <c r="H10" s="296"/>
      <c r="I10" s="296"/>
      <c r="J10" s="296"/>
      <c r="K10" s="296"/>
      <c r="L10" s="84"/>
    </row>
    <row r="11" spans="1:12" ht="18.75" customHeight="1" thickBot="1">
      <c r="A11" s="295" t="s">
        <v>69</v>
      </c>
      <c r="B11" s="295"/>
      <c r="C11" s="86"/>
      <c r="D11" s="87"/>
      <c r="E11" s="82"/>
      <c r="F11" s="296"/>
      <c r="G11" s="296"/>
      <c r="H11" s="296"/>
      <c r="I11" s="296"/>
      <c r="J11" s="296"/>
      <c r="K11" s="296"/>
      <c r="L11" s="84"/>
    </row>
    <row r="12" spans="1:12" ht="17.25" customHeight="1" thickBot="1">
      <c r="A12" s="297" t="s">
        <v>90</v>
      </c>
      <c r="B12" s="297"/>
      <c r="C12" s="86"/>
      <c r="D12" s="87"/>
      <c r="E12" s="82"/>
      <c r="F12" s="86"/>
      <c r="G12" s="86"/>
      <c r="H12" s="86"/>
      <c r="I12" s="86"/>
      <c r="J12" s="86"/>
      <c r="K12" s="86"/>
      <c r="L12" s="84"/>
    </row>
    <row r="13" spans="1:12" ht="17.25" customHeight="1" thickBot="1">
      <c r="A13" s="297" t="s">
        <v>71</v>
      </c>
      <c r="B13" s="297"/>
      <c r="C13" s="86"/>
      <c r="D13" s="87"/>
      <c r="E13" s="82"/>
      <c r="F13" s="86"/>
      <c r="G13" s="86"/>
      <c r="H13" s="86"/>
      <c r="I13" s="86"/>
      <c r="J13" s="86"/>
      <c r="K13" s="86"/>
      <c r="L13" s="86"/>
    </row>
    <row r="14" spans="1:12" ht="17.25" customHeight="1" thickBot="1">
      <c r="A14" s="297" t="s">
        <v>70</v>
      </c>
      <c r="B14" s="297"/>
      <c r="C14" s="86"/>
      <c r="D14" s="87"/>
      <c r="E14" s="82"/>
      <c r="F14" s="86"/>
      <c r="G14" s="86"/>
      <c r="H14" s="86"/>
      <c r="I14" s="86"/>
      <c r="J14" s="86"/>
      <c r="K14" s="86"/>
      <c r="L14" s="86"/>
    </row>
    <row r="15" spans="1:12" ht="18.75" customHeight="1">
      <c r="A15" s="85"/>
      <c r="B15" s="85"/>
      <c r="C15" s="86"/>
      <c r="D15" s="86"/>
      <c r="E15" s="82"/>
      <c r="F15" s="86"/>
      <c r="G15" s="86"/>
      <c r="H15" s="86"/>
      <c r="I15" s="86"/>
      <c r="J15" s="86"/>
      <c r="K15" s="86"/>
      <c r="L15" s="86"/>
    </row>
    <row r="16" spans="1:12" ht="24" customHeight="1">
      <c r="A16" s="144" t="s">
        <v>72</v>
      </c>
      <c r="B16" s="86"/>
      <c r="C16" s="86"/>
      <c r="D16" s="86"/>
      <c r="E16" s="86"/>
      <c r="F16" s="86"/>
      <c r="G16" s="86"/>
      <c r="H16" s="86"/>
      <c r="I16" s="86"/>
      <c r="J16" s="86"/>
      <c r="K16" s="86"/>
      <c r="L16" s="86"/>
    </row>
    <row r="17" spans="1:12">
      <c r="A17" s="287" t="s">
        <v>91</v>
      </c>
      <c r="B17" s="287"/>
      <c r="C17" s="287"/>
      <c r="D17" s="287"/>
      <c r="E17" s="287"/>
      <c r="F17" s="287"/>
      <c r="G17" s="287"/>
      <c r="H17" s="287"/>
      <c r="I17" s="287"/>
      <c r="J17" s="287"/>
      <c r="K17" s="287"/>
      <c r="L17" s="82"/>
    </row>
    <row r="18" spans="1:12">
      <c r="A18" s="287" t="s">
        <v>217</v>
      </c>
      <c r="B18" s="287"/>
      <c r="C18" s="287"/>
      <c r="D18" s="287"/>
      <c r="E18" s="287"/>
      <c r="F18" s="287"/>
      <c r="G18" s="287"/>
      <c r="H18" s="287"/>
      <c r="I18" s="287"/>
      <c r="J18" s="287"/>
      <c r="K18" s="287"/>
      <c r="L18" s="82"/>
    </row>
    <row r="19" spans="1:12" ht="17.25" customHeight="1">
      <c r="A19" s="287" t="s">
        <v>218</v>
      </c>
      <c r="B19" s="287"/>
      <c r="C19" s="287"/>
      <c r="D19" s="287"/>
      <c r="E19" s="287"/>
      <c r="F19" s="287"/>
      <c r="G19" s="287"/>
      <c r="H19" s="287"/>
      <c r="I19" s="287"/>
      <c r="J19" s="287"/>
      <c r="K19" s="287"/>
      <c r="L19" s="82"/>
    </row>
    <row r="20" spans="1:12" ht="15.75" customHeight="1">
      <c r="A20" s="287" t="s">
        <v>219</v>
      </c>
      <c r="B20" s="287"/>
      <c r="C20" s="287"/>
      <c r="D20" s="287"/>
      <c r="E20" s="287"/>
      <c r="F20" s="287"/>
      <c r="G20" s="287"/>
      <c r="H20" s="287"/>
      <c r="I20" s="287"/>
      <c r="J20" s="287"/>
      <c r="K20" s="287"/>
      <c r="L20" s="82"/>
    </row>
    <row r="21" spans="1:12">
      <c r="A21" s="287" t="s">
        <v>67</v>
      </c>
      <c r="B21" s="287"/>
      <c r="C21" s="287"/>
      <c r="D21" s="287"/>
      <c r="E21" s="287"/>
      <c r="F21" s="287"/>
      <c r="G21" s="287"/>
      <c r="H21" s="287"/>
      <c r="I21" s="287"/>
      <c r="J21" s="287"/>
      <c r="K21" s="287"/>
      <c r="L21" s="82"/>
    </row>
    <row r="22" spans="1:12">
      <c r="A22" s="287" t="s">
        <v>68</v>
      </c>
      <c r="B22" s="287"/>
      <c r="C22" s="287"/>
      <c r="D22" s="287"/>
      <c r="E22" s="287"/>
      <c r="F22" s="287"/>
      <c r="G22" s="287"/>
      <c r="H22" s="287"/>
      <c r="I22" s="287"/>
      <c r="J22" s="287"/>
      <c r="K22" s="287"/>
      <c r="L22" s="82"/>
    </row>
    <row r="23" spans="1:12">
      <c r="A23" s="287" t="s">
        <v>221</v>
      </c>
      <c r="B23" s="287"/>
      <c r="C23" s="287"/>
      <c r="D23" s="287"/>
      <c r="E23" s="287"/>
      <c r="F23" s="287"/>
      <c r="G23" s="287"/>
      <c r="H23" s="287"/>
      <c r="I23" s="287"/>
      <c r="J23" s="287"/>
      <c r="K23" s="287"/>
      <c r="L23" s="82"/>
    </row>
    <row r="24" spans="1:12">
      <c r="A24" s="287" t="s">
        <v>222</v>
      </c>
      <c r="B24" s="287"/>
      <c r="C24" s="287"/>
      <c r="D24" s="287"/>
      <c r="E24" s="287"/>
      <c r="F24" s="287"/>
      <c r="G24" s="287"/>
      <c r="H24" s="287"/>
      <c r="I24" s="287"/>
      <c r="J24" s="287"/>
      <c r="K24" s="287"/>
      <c r="L24" s="82"/>
    </row>
    <row r="25" spans="1:12">
      <c r="A25" s="287" t="s">
        <v>223</v>
      </c>
      <c r="B25" s="287"/>
      <c r="C25" s="287"/>
      <c r="D25" s="287"/>
      <c r="E25" s="287"/>
      <c r="F25" s="287"/>
      <c r="G25" s="287"/>
      <c r="H25" s="287"/>
      <c r="I25" s="287"/>
      <c r="J25" s="287"/>
      <c r="K25" s="287"/>
      <c r="L25" s="82"/>
    </row>
    <row r="26" spans="1:12">
      <c r="A26" s="287"/>
      <c r="B26" s="287"/>
      <c r="C26" s="287"/>
      <c r="D26" s="287"/>
      <c r="E26" s="287"/>
      <c r="F26" s="287"/>
      <c r="G26" s="287"/>
      <c r="H26" s="287"/>
      <c r="I26" s="287"/>
      <c r="J26" s="287"/>
      <c r="K26" s="287"/>
      <c r="L26" s="82"/>
    </row>
    <row r="27" spans="1:12" ht="30.6" customHeight="1">
      <c r="A27" s="38"/>
      <c r="B27" s="39"/>
      <c r="C27" s="39"/>
      <c r="D27" s="40"/>
      <c r="E27" s="40"/>
      <c r="F27" s="37"/>
      <c r="G27" s="37"/>
      <c r="H27" s="37"/>
    </row>
    <row r="28" spans="1:12">
      <c r="A28" s="38"/>
      <c r="B28" s="39"/>
      <c r="C28" s="39"/>
      <c r="D28" s="40"/>
      <c r="E28" s="40"/>
      <c r="F28" s="37"/>
      <c r="G28" s="37"/>
      <c r="H28" s="37"/>
    </row>
    <row r="29" spans="1:12">
      <c r="A29" s="69"/>
      <c r="B29" s="69"/>
      <c r="C29" s="69"/>
      <c r="D29" s="69"/>
      <c r="E29" s="69"/>
      <c r="F29" s="69"/>
      <c r="G29" s="69"/>
      <c r="H29" s="69"/>
      <c r="I29" s="69"/>
      <c r="J29" s="69"/>
      <c r="K29" s="69"/>
      <c r="L29" s="69"/>
    </row>
    <row r="30" spans="1:12">
      <c r="A30" s="69"/>
      <c r="B30" s="69"/>
      <c r="C30" s="69"/>
      <c r="D30" s="69"/>
      <c r="E30" s="69"/>
      <c r="F30" s="69"/>
      <c r="G30" s="69"/>
      <c r="H30" s="69"/>
      <c r="I30" s="69"/>
      <c r="J30" s="69"/>
      <c r="K30" s="69"/>
      <c r="L30" s="69"/>
    </row>
  </sheetData>
  <customSheetViews>
    <customSheetView guid="{2F673425-EA94-7249-B2DF-8FF9D344C3BB}" scale="90" showGridLines="0">
      <selection activeCell="F16" sqref="F16"/>
      <pageMargins left="0.7" right="0.7" top="0.75" bottom="0.75" header="0.3" footer="0.3"/>
      <pageSetup paperSize="9" orientation="portrait" r:id="rId1"/>
    </customSheetView>
  </customSheetViews>
  <mergeCells count="20">
    <mergeCell ref="A2:I2"/>
    <mergeCell ref="A21:K21"/>
    <mergeCell ref="A6:K6"/>
    <mergeCell ref="A7:K7"/>
    <mergeCell ref="A8:K8"/>
    <mergeCell ref="A17:K17"/>
    <mergeCell ref="A11:B11"/>
    <mergeCell ref="F10:K10"/>
    <mergeCell ref="F11:K11"/>
    <mergeCell ref="A18:K18"/>
    <mergeCell ref="A19:K19"/>
    <mergeCell ref="A20:K20"/>
    <mergeCell ref="A12:B12"/>
    <mergeCell ref="A13:B13"/>
    <mergeCell ref="A14:B14"/>
    <mergeCell ref="A25:K25"/>
    <mergeCell ref="A26:K26"/>
    <mergeCell ref="A22:K22"/>
    <mergeCell ref="A23:K23"/>
    <mergeCell ref="A24:K24"/>
  </mergeCells>
  <conditionalFormatting sqref="D11:D14">
    <cfRule type="containsBlanks" dxfId="0" priority="5">
      <formula>LEN(TRIM(D11))=0</formula>
    </cfRule>
  </conditionalFormatting>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Data!$A$1:$A$2</xm:f>
          </x14:formula1>
          <xm:sqref>D12 D13 D14 D11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C7"/>
  <sheetViews>
    <sheetView workbookViewId="0">
      <selection activeCell="C21" sqref="C21"/>
    </sheetView>
  </sheetViews>
  <sheetFormatPr defaultColWidth="8.85546875" defaultRowHeight="15"/>
  <cols>
    <col min="1" max="1" width="27.140625" customWidth="1"/>
    <col min="2" max="2" width="12.28515625" customWidth="1"/>
    <col min="3" max="3" width="55" customWidth="1"/>
  </cols>
  <sheetData>
    <row r="1" spans="1:3" ht="15" customHeight="1">
      <c r="A1" s="358" t="s">
        <v>38</v>
      </c>
      <c r="B1" s="358"/>
      <c r="C1" s="358"/>
    </row>
    <row r="2" spans="1:3">
      <c r="A2" s="358"/>
      <c r="B2" s="358"/>
      <c r="C2" s="358"/>
    </row>
    <row r="3" spans="1:3" ht="15.75" thickBot="1"/>
    <row r="4" spans="1:3" ht="25.5">
      <c r="A4" s="25" t="s">
        <v>42</v>
      </c>
      <c r="B4" s="26" t="s">
        <v>12</v>
      </c>
      <c r="C4" s="27" t="s">
        <v>13</v>
      </c>
    </row>
    <row r="5" spans="1:3">
      <c r="A5" s="1" t="s">
        <v>41</v>
      </c>
      <c r="B5" s="359"/>
      <c r="C5" s="360"/>
    </row>
    <row r="6" spans="1:3">
      <c r="A6" s="1" t="s">
        <v>40</v>
      </c>
      <c r="B6" s="359"/>
      <c r="C6" s="360"/>
    </row>
    <row r="7" spans="1:3" ht="15.75" thickBot="1">
      <c r="A7" s="1" t="s">
        <v>39</v>
      </c>
      <c r="B7" s="12"/>
      <c r="C7" s="33"/>
    </row>
  </sheetData>
  <customSheetViews>
    <customSheetView guid="{2F673425-EA94-7249-B2DF-8FF9D344C3BB}" state="veryHidden">
      <selection activeCell="C21" sqref="C21"/>
      <pageMargins left="0.7" right="0.7" top="0.75" bottom="0.75" header="0.3" footer="0.3"/>
    </customSheetView>
  </customSheetViews>
  <mergeCells count="3">
    <mergeCell ref="B5:C5"/>
    <mergeCell ref="B6:C6"/>
    <mergeCell ref="A1:C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Data!#REF!</xm:f>
          </x14:formula1>
          <xm:sqref>B7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C22"/>
  <sheetViews>
    <sheetView workbookViewId="0">
      <selection activeCell="B21" sqref="B21"/>
    </sheetView>
  </sheetViews>
  <sheetFormatPr defaultColWidth="8.85546875" defaultRowHeight="15"/>
  <cols>
    <col min="1" max="1" width="41.85546875" customWidth="1"/>
    <col min="2" max="2" width="12.7109375" customWidth="1"/>
    <col min="3" max="3" width="64.42578125" customWidth="1"/>
  </cols>
  <sheetData>
    <row r="1" spans="1:3" ht="15" customHeight="1">
      <c r="A1" s="358" t="s">
        <v>43</v>
      </c>
      <c r="B1" s="358"/>
      <c r="C1" s="358"/>
    </row>
    <row r="2" spans="1:3">
      <c r="A2" s="358"/>
      <c r="B2" s="358"/>
      <c r="C2" s="358"/>
    </row>
    <row r="3" spans="1:3" ht="15.75" thickBot="1"/>
    <row r="4" spans="1:3">
      <c r="A4" s="25"/>
      <c r="B4" s="26" t="s">
        <v>44</v>
      </c>
      <c r="C4" s="27" t="s">
        <v>32</v>
      </c>
    </row>
    <row r="5" spans="1:3" ht="21" customHeight="1">
      <c r="A5" s="1" t="s">
        <v>36</v>
      </c>
      <c r="B5" s="7"/>
      <c r="C5" s="28"/>
    </row>
    <row r="6" spans="1:3" ht="30.75" customHeight="1">
      <c r="A6" s="4" t="s">
        <v>48</v>
      </c>
      <c r="B6" s="7"/>
      <c r="C6" s="28"/>
    </row>
    <row r="7" spans="1:3">
      <c r="A7" s="1" t="s">
        <v>46</v>
      </c>
      <c r="B7" s="7"/>
      <c r="C7" s="28"/>
    </row>
    <row r="8" spans="1:3">
      <c r="A8" s="1" t="s">
        <v>47</v>
      </c>
      <c r="B8" s="7"/>
      <c r="C8" s="28"/>
    </row>
    <row r="9" spans="1:3" ht="15.75" thickBot="1">
      <c r="A9" s="2" t="s">
        <v>45</v>
      </c>
      <c r="B9" s="12"/>
      <c r="C9" s="13"/>
    </row>
    <row r="10" spans="1:3" ht="15.75" thickBot="1">
      <c r="A10" s="34"/>
      <c r="B10" s="35"/>
      <c r="C10" s="15"/>
    </row>
    <row r="11" spans="1:3">
      <c r="A11" s="25" t="s">
        <v>51</v>
      </c>
      <c r="B11" s="26" t="s">
        <v>12</v>
      </c>
      <c r="C11" s="27" t="s">
        <v>13</v>
      </c>
    </row>
    <row r="12" spans="1:3">
      <c r="A12" s="1" t="s">
        <v>49</v>
      </c>
      <c r="B12" s="359"/>
      <c r="C12" s="360"/>
    </row>
    <row r="13" spans="1:3" ht="15.75" thickBot="1">
      <c r="A13" s="2" t="s">
        <v>50</v>
      </c>
      <c r="B13" s="356"/>
      <c r="C13" s="357"/>
    </row>
    <row r="14" spans="1:3" ht="15.75" thickBot="1">
      <c r="A14" s="364"/>
      <c r="B14" s="364"/>
      <c r="C14" s="364"/>
    </row>
    <row r="15" spans="1:3">
      <c r="A15" s="25" t="s">
        <v>52</v>
      </c>
      <c r="B15" s="26" t="s">
        <v>12</v>
      </c>
      <c r="C15" s="27" t="s">
        <v>13</v>
      </c>
    </row>
    <row r="16" spans="1:3">
      <c r="A16" s="1" t="s">
        <v>49</v>
      </c>
      <c r="B16" s="359"/>
      <c r="C16" s="360"/>
    </row>
    <row r="17" spans="1:3" ht="15.75" thickBot="1">
      <c r="A17" s="2" t="s">
        <v>50</v>
      </c>
      <c r="B17" s="356"/>
      <c r="C17" s="357"/>
    </row>
    <row r="18" spans="1:3" ht="15.75" thickBot="1">
      <c r="A18" s="361"/>
      <c r="B18" s="361"/>
      <c r="C18" s="361"/>
    </row>
    <row r="19" spans="1:3">
      <c r="A19" s="25" t="s">
        <v>53</v>
      </c>
      <c r="B19" s="26" t="s">
        <v>12</v>
      </c>
      <c r="C19" s="27" t="s">
        <v>13</v>
      </c>
    </row>
    <row r="20" spans="1:3">
      <c r="A20" s="1" t="s">
        <v>15</v>
      </c>
      <c r="B20" s="7"/>
      <c r="C20" s="28"/>
    </row>
    <row r="21" spans="1:3">
      <c r="A21" s="1" t="s">
        <v>14</v>
      </c>
      <c r="B21" s="7"/>
      <c r="C21" s="28"/>
    </row>
    <row r="22" spans="1:3" ht="15.75" thickBot="1">
      <c r="A22" s="2" t="s">
        <v>54</v>
      </c>
      <c r="B22" s="362"/>
      <c r="C22" s="363"/>
    </row>
  </sheetData>
  <customSheetViews>
    <customSheetView guid="{2F673425-EA94-7249-B2DF-8FF9D344C3BB}" state="veryHidden">
      <selection activeCell="B21" sqref="B21"/>
      <pageMargins left="0.7" right="0.7" top="0.75" bottom="0.75" header="0.3" footer="0.3"/>
    </customSheetView>
  </customSheetViews>
  <mergeCells count="8">
    <mergeCell ref="A18:C18"/>
    <mergeCell ref="B22:C22"/>
    <mergeCell ref="A1:C2"/>
    <mergeCell ref="B12:C12"/>
    <mergeCell ref="B13:C13"/>
    <mergeCell ref="B16:C16"/>
    <mergeCell ref="B17:C17"/>
    <mergeCell ref="A14:C14"/>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Data!$A$1:$A$2</xm:f>
          </x14:formula1>
          <xm:sqref>B20:B21</xm:sqref>
        </x14:dataValidation>
        <x14:dataValidation type="list" allowBlank="1" showInputMessage="1" showErrorMessage="1" xr:uid="{00000000-0002-0000-0A00-000001000000}">
          <x14:formula1>
            <xm:f>Data!#REF!</xm:f>
          </x14:formula1>
          <xm:sqref>B5:B9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F6"/>
  <sheetViews>
    <sheetView workbookViewId="0">
      <selection activeCell="C13" sqref="C13"/>
    </sheetView>
  </sheetViews>
  <sheetFormatPr defaultColWidth="9.140625" defaultRowHeight="12"/>
  <cols>
    <col min="1" max="1" width="4.28515625" style="42" bestFit="1" customWidth="1"/>
    <col min="2" max="2" width="15.140625" style="42" bestFit="1" customWidth="1"/>
    <col min="3" max="3" width="50" style="42" bestFit="1" customWidth="1"/>
    <col min="4" max="16384" width="9.140625" style="42"/>
  </cols>
  <sheetData>
    <row r="1" spans="1:6">
      <c r="A1" s="41" t="s">
        <v>127</v>
      </c>
      <c r="B1" s="42" t="s">
        <v>63</v>
      </c>
      <c r="C1" s="42">
        <v>50</v>
      </c>
      <c r="F1" s="42" t="s">
        <v>141</v>
      </c>
    </row>
    <row r="2" spans="1:6">
      <c r="A2" s="41" t="s">
        <v>128</v>
      </c>
      <c r="B2" s="42" t="s">
        <v>64</v>
      </c>
      <c r="C2" s="42">
        <v>100</v>
      </c>
      <c r="F2" s="42" t="s">
        <v>142</v>
      </c>
    </row>
    <row r="3" spans="1:6">
      <c r="A3" s="41"/>
      <c r="C3" s="42">
        <v>200</v>
      </c>
      <c r="F3" s="42" t="s">
        <v>143</v>
      </c>
    </row>
    <row r="4" spans="1:6">
      <c r="A4" s="41"/>
      <c r="C4" s="59" t="s">
        <v>140</v>
      </c>
      <c r="F4" s="42" t="s">
        <v>140</v>
      </c>
    </row>
    <row r="5" spans="1:6">
      <c r="A5" s="41"/>
    </row>
    <row r="6" spans="1:6">
      <c r="A6" s="41"/>
    </row>
  </sheetData>
  <customSheetViews>
    <customSheetView guid="{2F673425-EA94-7249-B2DF-8FF9D344C3BB}" state="hidden">
      <selection activeCell="O5" sqref="O5"/>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2"/>
  <sheetViews>
    <sheetView showGridLines="0" zoomScale="80" zoomScaleNormal="80" workbookViewId="0"/>
  </sheetViews>
  <sheetFormatPr defaultColWidth="8.85546875" defaultRowHeight="15.75"/>
  <cols>
    <col min="1" max="1" width="34.85546875" style="60" customWidth="1"/>
    <col min="2" max="2" width="14.42578125" style="60" customWidth="1"/>
    <col min="3" max="3" width="19.140625" style="60" customWidth="1"/>
    <col min="4" max="4" width="17.140625" style="60" customWidth="1"/>
    <col min="5" max="5" width="16.42578125" style="60" customWidth="1"/>
    <col min="6" max="6" width="23.140625" style="60" customWidth="1"/>
    <col min="7" max="7" width="15.5703125" style="60" customWidth="1"/>
    <col min="8" max="8" width="16.28515625" style="60" customWidth="1"/>
    <col min="9" max="9" width="16" style="60" customWidth="1"/>
    <col min="10" max="10" width="15.28515625" style="60" customWidth="1"/>
    <col min="11" max="11" width="16.42578125" style="60" customWidth="1"/>
    <col min="12" max="12" width="14.42578125" style="60" customWidth="1"/>
    <col min="13" max="16384" width="8.85546875" style="60"/>
  </cols>
  <sheetData>
    <row r="1" spans="1:13" ht="123" customHeight="1"/>
    <row r="2" spans="1:13" ht="27" customHeight="1">
      <c r="A2" s="298" t="s">
        <v>240</v>
      </c>
      <c r="B2" s="298"/>
      <c r="C2" s="298"/>
      <c r="D2" s="298"/>
      <c r="E2" s="298"/>
      <c r="F2" s="68"/>
      <c r="G2" s="44"/>
      <c r="H2" s="44"/>
      <c r="I2" s="44"/>
      <c r="J2" s="44"/>
      <c r="K2" s="44"/>
      <c r="L2" s="44"/>
    </row>
    <row r="3" spans="1:13" ht="14.25" customHeight="1">
      <c r="A3" s="71" t="str">
        <f>'Guidance Notes'!A3</f>
        <v>Statement of Requirement - ECG Systems</v>
      </c>
      <c r="B3" s="66"/>
      <c r="C3" s="138"/>
      <c r="D3" s="67"/>
      <c r="E3" s="67"/>
      <c r="F3" s="44"/>
      <c r="G3" s="44"/>
      <c r="H3" s="44"/>
      <c r="I3" s="44"/>
      <c r="J3" s="44"/>
      <c r="K3" s="44"/>
      <c r="L3" s="44"/>
    </row>
    <row r="4" spans="1:13" ht="22.5" customHeight="1">
      <c r="A4" s="139" t="s">
        <v>224</v>
      </c>
      <c r="B4" s="138"/>
      <c r="C4" s="138"/>
      <c r="D4" s="67"/>
      <c r="E4" s="67"/>
      <c r="F4" s="44"/>
      <c r="G4" s="44"/>
      <c r="H4" s="44"/>
      <c r="I4" s="44"/>
      <c r="J4" s="44"/>
      <c r="K4" s="44"/>
      <c r="L4" s="44"/>
    </row>
    <row r="5" spans="1:13" ht="15.75" customHeight="1" thickBot="1">
      <c r="A5" s="46"/>
      <c r="B5" s="46"/>
      <c r="C5" s="46"/>
      <c r="D5" s="46"/>
      <c r="E5" s="46"/>
      <c r="F5" s="46"/>
      <c r="G5" s="47"/>
      <c r="H5" s="47"/>
      <c r="I5" s="47"/>
      <c r="J5" s="45"/>
      <c r="K5" s="43"/>
      <c r="L5" s="43"/>
    </row>
    <row r="6" spans="1:13" ht="43.5" customHeight="1">
      <c r="A6" s="125" t="s">
        <v>172</v>
      </c>
      <c r="B6" s="126" t="s">
        <v>215</v>
      </c>
      <c r="C6" s="126" t="s">
        <v>216</v>
      </c>
      <c r="D6" s="126" t="s">
        <v>232</v>
      </c>
      <c r="E6" s="126" t="s">
        <v>208</v>
      </c>
      <c r="F6" s="126" t="s">
        <v>209</v>
      </c>
      <c r="G6" s="126" t="s">
        <v>210</v>
      </c>
      <c r="H6" s="126" t="s">
        <v>211</v>
      </c>
      <c r="I6" s="126" t="s">
        <v>225</v>
      </c>
      <c r="J6" s="126" t="s">
        <v>212</v>
      </c>
      <c r="K6" s="126" t="s">
        <v>213</v>
      </c>
      <c r="L6" s="127" t="s">
        <v>214</v>
      </c>
      <c r="M6" s="62"/>
    </row>
    <row r="7" spans="1:13" ht="17.25" customHeight="1">
      <c r="A7" s="140" t="s">
        <v>173</v>
      </c>
      <c r="B7" s="135"/>
      <c r="C7" s="135"/>
      <c r="D7" s="136" t="s">
        <v>171</v>
      </c>
      <c r="E7" s="136" t="s">
        <v>171</v>
      </c>
      <c r="F7" s="136" t="s">
        <v>171</v>
      </c>
      <c r="G7" s="136" t="s">
        <v>171</v>
      </c>
      <c r="H7" s="135"/>
      <c r="I7" s="135"/>
      <c r="J7" s="135"/>
      <c r="K7" s="135"/>
      <c r="L7" s="137"/>
      <c r="M7" s="62"/>
    </row>
    <row r="8" spans="1:13" ht="19.5" customHeight="1">
      <c r="A8" s="141" t="s">
        <v>174</v>
      </c>
      <c r="B8" s="123" t="s">
        <v>171</v>
      </c>
      <c r="C8" s="121"/>
      <c r="D8" s="121"/>
      <c r="E8" s="121"/>
      <c r="F8" s="121"/>
      <c r="G8" s="121"/>
      <c r="H8" s="121"/>
      <c r="I8" s="121"/>
      <c r="J8" s="121"/>
      <c r="K8" s="121"/>
      <c r="L8" s="129"/>
      <c r="M8" s="62"/>
    </row>
    <row r="9" spans="1:13" ht="16.5" customHeight="1">
      <c r="A9" s="142" t="s">
        <v>175</v>
      </c>
      <c r="B9" s="122"/>
      <c r="C9" s="124" t="s">
        <v>171</v>
      </c>
      <c r="D9" s="122"/>
      <c r="E9" s="124" t="s">
        <v>171</v>
      </c>
      <c r="F9" s="124" t="s">
        <v>171</v>
      </c>
      <c r="G9" s="122"/>
      <c r="H9" s="122"/>
      <c r="I9" s="122"/>
      <c r="J9" s="122"/>
      <c r="K9" s="122"/>
      <c r="L9" s="128"/>
      <c r="M9" s="62"/>
    </row>
    <row r="10" spans="1:13" ht="16.5" customHeight="1">
      <c r="A10" s="141" t="s">
        <v>176</v>
      </c>
      <c r="B10" s="123" t="s">
        <v>171</v>
      </c>
      <c r="C10" s="123" t="s">
        <v>171</v>
      </c>
      <c r="D10" s="121"/>
      <c r="E10" s="121"/>
      <c r="F10" s="121"/>
      <c r="G10" s="121"/>
      <c r="H10" s="121"/>
      <c r="I10" s="121"/>
      <c r="J10" s="121"/>
      <c r="K10" s="121"/>
      <c r="L10" s="129"/>
      <c r="M10" s="62"/>
    </row>
    <row r="11" spans="1:13" ht="16.5" customHeight="1">
      <c r="A11" s="142" t="s">
        <v>177</v>
      </c>
      <c r="B11" s="124" t="s">
        <v>171</v>
      </c>
      <c r="C11" s="122"/>
      <c r="D11" s="122"/>
      <c r="E11" s="124" t="s">
        <v>171</v>
      </c>
      <c r="F11" s="124"/>
      <c r="G11" s="122"/>
      <c r="H11" s="122"/>
      <c r="I11" s="122"/>
      <c r="J11" s="122"/>
      <c r="K11" s="122"/>
      <c r="L11" s="128"/>
      <c r="M11" s="62"/>
    </row>
    <row r="12" spans="1:13" ht="16.5" customHeight="1">
      <c r="A12" s="141" t="s">
        <v>178</v>
      </c>
      <c r="B12" s="123" t="s">
        <v>171</v>
      </c>
      <c r="C12" s="121"/>
      <c r="D12" s="121"/>
      <c r="E12" s="121"/>
      <c r="F12" s="121"/>
      <c r="G12" s="121"/>
      <c r="H12" s="121"/>
      <c r="I12" s="121"/>
      <c r="J12" s="121"/>
      <c r="K12" s="121"/>
      <c r="L12" s="129"/>
      <c r="M12" s="62"/>
    </row>
    <row r="13" spans="1:13" ht="16.5" customHeight="1">
      <c r="A13" s="142" t="s">
        <v>179</v>
      </c>
      <c r="B13" s="124" t="s">
        <v>171</v>
      </c>
      <c r="C13" s="124" t="s">
        <v>171</v>
      </c>
      <c r="D13" s="124" t="s">
        <v>171</v>
      </c>
      <c r="E13" s="122"/>
      <c r="F13" s="124" t="s">
        <v>171</v>
      </c>
      <c r="G13" s="122"/>
      <c r="H13" s="124" t="s">
        <v>171</v>
      </c>
      <c r="I13" s="122"/>
      <c r="J13" s="124" t="s">
        <v>171</v>
      </c>
      <c r="K13" s="122"/>
      <c r="L13" s="130" t="s">
        <v>171</v>
      </c>
      <c r="M13" s="62"/>
    </row>
    <row r="14" spans="1:13" ht="16.5" customHeight="1">
      <c r="A14" s="141" t="s">
        <v>180</v>
      </c>
      <c r="B14" s="123" t="s">
        <v>171</v>
      </c>
      <c r="C14" s="123" t="s">
        <v>171</v>
      </c>
      <c r="D14" s="123" t="s">
        <v>171</v>
      </c>
      <c r="E14" s="123" t="s">
        <v>171</v>
      </c>
      <c r="F14" s="123" t="s">
        <v>171</v>
      </c>
      <c r="G14" s="123" t="s">
        <v>171</v>
      </c>
      <c r="H14" s="123" t="s">
        <v>171</v>
      </c>
      <c r="I14" s="121"/>
      <c r="J14" s="123" t="s">
        <v>171</v>
      </c>
      <c r="K14" s="123" t="s">
        <v>171</v>
      </c>
      <c r="L14" s="131" t="s">
        <v>171</v>
      </c>
      <c r="M14" s="62"/>
    </row>
    <row r="15" spans="1:13" ht="16.5" customHeight="1">
      <c r="A15" s="142" t="s">
        <v>170</v>
      </c>
      <c r="B15" s="122"/>
      <c r="C15" s="124" t="s">
        <v>171</v>
      </c>
      <c r="D15" s="122"/>
      <c r="E15" s="124" t="s">
        <v>171</v>
      </c>
      <c r="F15" s="124" t="s">
        <v>171</v>
      </c>
      <c r="G15" s="124" t="s">
        <v>171</v>
      </c>
      <c r="H15" s="122"/>
      <c r="I15" s="122"/>
      <c r="J15" s="122"/>
      <c r="K15" s="122"/>
      <c r="L15" s="128"/>
      <c r="M15" s="62"/>
    </row>
    <row r="16" spans="1:13" ht="16.5" customHeight="1">
      <c r="A16" s="141" t="s">
        <v>181</v>
      </c>
      <c r="B16" s="121"/>
      <c r="C16" s="121"/>
      <c r="D16" s="121"/>
      <c r="E16" s="123" t="s">
        <v>171</v>
      </c>
      <c r="F16" s="121"/>
      <c r="G16" s="121"/>
      <c r="H16" s="121"/>
      <c r="I16" s="121"/>
      <c r="J16" s="121"/>
      <c r="K16" s="121"/>
      <c r="L16" s="129"/>
      <c r="M16" s="62"/>
    </row>
    <row r="17" spans="1:13" ht="16.5" customHeight="1">
      <c r="A17" s="142" t="s">
        <v>182</v>
      </c>
      <c r="B17" s="122"/>
      <c r="C17" s="124" t="s">
        <v>171</v>
      </c>
      <c r="D17" s="122"/>
      <c r="E17" s="124" t="s">
        <v>171</v>
      </c>
      <c r="F17" s="122"/>
      <c r="G17" s="122"/>
      <c r="H17" s="122"/>
      <c r="I17" s="122"/>
      <c r="J17" s="122"/>
      <c r="K17" s="122"/>
      <c r="L17" s="128"/>
      <c r="M17" s="62"/>
    </row>
    <row r="18" spans="1:13" ht="16.5" customHeight="1">
      <c r="A18" s="141" t="s">
        <v>183</v>
      </c>
      <c r="B18" s="123" t="s">
        <v>171</v>
      </c>
      <c r="C18" s="123" t="s">
        <v>171</v>
      </c>
      <c r="D18" s="121"/>
      <c r="E18" s="121"/>
      <c r="F18" s="123" t="s">
        <v>171</v>
      </c>
      <c r="G18" s="123" t="s">
        <v>171</v>
      </c>
      <c r="H18" s="121"/>
      <c r="I18" s="121"/>
      <c r="J18" s="121"/>
      <c r="K18" s="121"/>
      <c r="L18" s="129"/>
      <c r="M18" s="62"/>
    </row>
    <row r="19" spans="1:13" ht="16.5" customHeight="1">
      <c r="A19" s="142" t="s">
        <v>184</v>
      </c>
      <c r="B19" s="122"/>
      <c r="C19" s="124" t="s">
        <v>171</v>
      </c>
      <c r="D19" s="122"/>
      <c r="E19" s="124" t="s">
        <v>171</v>
      </c>
      <c r="F19" s="122"/>
      <c r="G19" s="122"/>
      <c r="H19" s="122"/>
      <c r="I19" s="122"/>
      <c r="J19" s="122"/>
      <c r="K19" s="122"/>
      <c r="L19" s="128"/>
      <c r="M19" s="62"/>
    </row>
    <row r="20" spans="1:13" ht="16.5" customHeight="1">
      <c r="A20" s="141" t="s">
        <v>185</v>
      </c>
      <c r="B20" s="123" t="s">
        <v>171</v>
      </c>
      <c r="C20" s="121"/>
      <c r="D20" s="121"/>
      <c r="E20" s="121"/>
      <c r="F20" s="121"/>
      <c r="G20" s="121"/>
      <c r="H20" s="121"/>
      <c r="I20" s="121"/>
      <c r="J20" s="121"/>
      <c r="K20" s="121"/>
      <c r="L20" s="129"/>
      <c r="M20" s="62"/>
    </row>
    <row r="21" spans="1:13" ht="16.5" customHeight="1">
      <c r="A21" s="142" t="s">
        <v>186</v>
      </c>
      <c r="B21" s="124" t="s">
        <v>171</v>
      </c>
      <c r="C21" s="124" t="s">
        <v>171</v>
      </c>
      <c r="D21" s="124" t="s">
        <v>171</v>
      </c>
      <c r="E21" s="124" t="s">
        <v>171</v>
      </c>
      <c r="F21" s="124" t="s">
        <v>171</v>
      </c>
      <c r="G21" s="124" t="s">
        <v>171</v>
      </c>
      <c r="H21" s="124" t="s">
        <v>171</v>
      </c>
      <c r="I21" s="122"/>
      <c r="J21" s="124" t="s">
        <v>171</v>
      </c>
      <c r="K21" s="122"/>
      <c r="L21" s="128"/>
      <c r="M21" s="62"/>
    </row>
    <row r="22" spans="1:13" ht="16.5" customHeight="1">
      <c r="A22" s="141" t="s">
        <v>187</v>
      </c>
      <c r="B22" s="123" t="s">
        <v>171</v>
      </c>
      <c r="C22" s="123" t="s">
        <v>171</v>
      </c>
      <c r="D22" s="123" t="s">
        <v>171</v>
      </c>
      <c r="E22" s="121"/>
      <c r="F22" s="123" t="s">
        <v>171</v>
      </c>
      <c r="G22" s="121"/>
      <c r="H22" s="121"/>
      <c r="I22" s="121"/>
      <c r="J22" s="121"/>
      <c r="K22" s="121"/>
      <c r="L22" s="129"/>
      <c r="M22" s="62"/>
    </row>
    <row r="23" spans="1:13" ht="16.5" customHeight="1">
      <c r="A23" s="142" t="s">
        <v>188</v>
      </c>
      <c r="B23" s="122"/>
      <c r="C23" s="122"/>
      <c r="D23" s="122"/>
      <c r="E23" s="124" t="s">
        <v>171</v>
      </c>
      <c r="F23" s="122"/>
      <c r="G23" s="122"/>
      <c r="H23" s="122"/>
      <c r="I23" s="122"/>
      <c r="J23" s="122"/>
      <c r="K23" s="122"/>
      <c r="L23" s="128"/>
      <c r="M23" s="62"/>
    </row>
    <row r="24" spans="1:13" ht="16.5" customHeight="1">
      <c r="A24" s="141" t="s">
        <v>189</v>
      </c>
      <c r="B24" s="123" t="s">
        <v>171</v>
      </c>
      <c r="C24" s="123" t="s">
        <v>171</v>
      </c>
      <c r="D24" s="123" t="s">
        <v>171</v>
      </c>
      <c r="E24" s="121"/>
      <c r="F24" s="121"/>
      <c r="G24" s="121"/>
      <c r="H24" s="123" t="s">
        <v>171</v>
      </c>
      <c r="I24" s="123" t="s">
        <v>171</v>
      </c>
      <c r="J24" s="123" t="s">
        <v>171</v>
      </c>
      <c r="K24" s="121"/>
      <c r="L24" s="129"/>
      <c r="M24" s="62"/>
    </row>
    <row r="25" spans="1:13" ht="16.5" customHeight="1">
      <c r="A25" s="142" t="s">
        <v>190</v>
      </c>
      <c r="B25" s="122"/>
      <c r="C25" s="122"/>
      <c r="D25" s="122"/>
      <c r="E25" s="122"/>
      <c r="F25" s="122"/>
      <c r="G25" s="122"/>
      <c r="H25" s="122"/>
      <c r="I25" s="124" t="s">
        <v>171</v>
      </c>
      <c r="J25" s="124" t="s">
        <v>171</v>
      </c>
      <c r="K25" s="122"/>
      <c r="L25" s="128"/>
      <c r="M25" s="62"/>
    </row>
    <row r="26" spans="1:13" ht="16.5" customHeight="1">
      <c r="A26" s="141" t="s">
        <v>191</v>
      </c>
      <c r="B26" s="121"/>
      <c r="C26" s="121"/>
      <c r="D26" s="123" t="s">
        <v>171</v>
      </c>
      <c r="E26" s="123" t="s">
        <v>171</v>
      </c>
      <c r="F26" s="121"/>
      <c r="G26" s="121"/>
      <c r="H26" s="121"/>
      <c r="I26" s="121"/>
      <c r="J26" s="121"/>
      <c r="K26" s="121"/>
      <c r="L26" s="129"/>
      <c r="M26" s="62"/>
    </row>
    <row r="27" spans="1:13" ht="16.5" customHeight="1">
      <c r="A27" s="142" t="s">
        <v>192</v>
      </c>
      <c r="B27" s="122"/>
      <c r="C27" s="124" t="s">
        <v>171</v>
      </c>
      <c r="D27" s="124" t="s">
        <v>171</v>
      </c>
      <c r="E27" s="122"/>
      <c r="F27" s="122"/>
      <c r="G27" s="122"/>
      <c r="H27" s="122"/>
      <c r="I27" s="122"/>
      <c r="J27" s="122"/>
      <c r="K27" s="122"/>
      <c r="L27" s="128"/>
      <c r="M27" s="62"/>
    </row>
    <row r="28" spans="1:13" ht="16.5" customHeight="1">
      <c r="A28" s="141" t="s">
        <v>169</v>
      </c>
      <c r="B28" s="123" t="s">
        <v>171</v>
      </c>
      <c r="C28" s="121"/>
      <c r="D28" s="121"/>
      <c r="E28" s="121"/>
      <c r="F28" s="121"/>
      <c r="G28" s="121"/>
      <c r="H28" s="121"/>
      <c r="I28" s="121"/>
      <c r="J28" s="121"/>
      <c r="K28" s="121"/>
      <c r="L28" s="129"/>
      <c r="M28" s="62"/>
    </row>
    <row r="29" spans="1:13" ht="16.5" customHeight="1">
      <c r="A29" s="142" t="s">
        <v>193</v>
      </c>
      <c r="B29" s="124" t="s">
        <v>171</v>
      </c>
      <c r="C29" s="122"/>
      <c r="D29" s="122"/>
      <c r="E29" s="122"/>
      <c r="F29" s="122"/>
      <c r="G29" s="122"/>
      <c r="H29" s="122"/>
      <c r="I29" s="122"/>
      <c r="J29" s="122"/>
      <c r="K29" s="122"/>
      <c r="L29" s="128"/>
      <c r="M29" s="62"/>
    </row>
    <row r="30" spans="1:13" ht="16.5" customHeight="1">
      <c r="A30" s="142" t="s">
        <v>194</v>
      </c>
      <c r="B30" s="122"/>
      <c r="C30" s="124" t="s">
        <v>171</v>
      </c>
      <c r="D30" s="124" t="s">
        <v>171</v>
      </c>
      <c r="E30" s="122"/>
      <c r="F30" s="122"/>
      <c r="G30" s="122"/>
      <c r="H30" s="122"/>
      <c r="I30" s="122"/>
      <c r="J30" s="122"/>
      <c r="K30" s="122"/>
      <c r="L30" s="128"/>
      <c r="M30" s="62"/>
    </row>
    <row r="31" spans="1:13" ht="16.5" customHeight="1">
      <c r="A31" s="142" t="s">
        <v>195</v>
      </c>
      <c r="B31" s="124" t="s">
        <v>171</v>
      </c>
      <c r="C31" s="124" t="s">
        <v>171</v>
      </c>
      <c r="D31" s="124" t="s">
        <v>171</v>
      </c>
      <c r="E31" s="124"/>
      <c r="F31" s="122"/>
      <c r="G31" s="122"/>
      <c r="H31" s="122"/>
      <c r="I31" s="122"/>
      <c r="J31" s="122"/>
      <c r="K31" s="122"/>
      <c r="L31" s="128"/>
      <c r="M31" s="62"/>
    </row>
    <row r="32" spans="1:13" s="64" customFormat="1" ht="24.75" customHeight="1">
      <c r="A32" s="142" t="s">
        <v>196</v>
      </c>
      <c r="B32" s="124" t="s">
        <v>171</v>
      </c>
      <c r="C32" s="124" t="s">
        <v>171</v>
      </c>
      <c r="D32" s="122"/>
      <c r="E32" s="124" t="s">
        <v>171</v>
      </c>
      <c r="F32" s="124" t="s">
        <v>171</v>
      </c>
      <c r="G32" s="124" t="s">
        <v>171</v>
      </c>
      <c r="H32" s="124" t="s">
        <v>171</v>
      </c>
      <c r="I32" s="122"/>
      <c r="J32" s="122"/>
      <c r="K32" s="124" t="s">
        <v>171</v>
      </c>
      <c r="L32" s="130" t="s">
        <v>171</v>
      </c>
      <c r="M32" s="63"/>
    </row>
    <row r="33" spans="1:13" ht="16.5" customHeight="1">
      <c r="A33" s="142" t="s">
        <v>197</v>
      </c>
      <c r="B33" s="122"/>
      <c r="C33" s="124" t="s">
        <v>171</v>
      </c>
      <c r="D33" s="124" t="s">
        <v>171</v>
      </c>
      <c r="E33" s="122"/>
      <c r="F33" s="122"/>
      <c r="G33" s="122"/>
      <c r="H33" s="122"/>
      <c r="I33" s="122"/>
      <c r="J33" s="122"/>
      <c r="K33" s="122"/>
      <c r="L33" s="128"/>
      <c r="M33" s="62"/>
    </row>
    <row r="34" spans="1:13" ht="16.5" customHeight="1">
      <c r="A34" s="141" t="s">
        <v>198</v>
      </c>
      <c r="B34" s="121"/>
      <c r="C34" s="123" t="s">
        <v>171</v>
      </c>
      <c r="D34" s="121"/>
      <c r="E34" s="123" t="s">
        <v>171</v>
      </c>
      <c r="F34" s="121"/>
      <c r="G34" s="121"/>
      <c r="H34" s="121"/>
      <c r="I34" s="121"/>
      <c r="J34" s="121"/>
      <c r="K34" s="121"/>
      <c r="L34" s="129"/>
      <c r="M34" s="62"/>
    </row>
    <row r="35" spans="1:13" ht="16.5" customHeight="1">
      <c r="A35" s="142" t="s">
        <v>199</v>
      </c>
      <c r="B35" s="124" t="s">
        <v>171</v>
      </c>
      <c r="C35" s="124" t="s">
        <v>171</v>
      </c>
      <c r="D35" s="124" t="s">
        <v>171</v>
      </c>
      <c r="E35" s="124" t="s">
        <v>171</v>
      </c>
      <c r="F35" s="65" t="s">
        <v>171</v>
      </c>
      <c r="G35" s="65" t="s">
        <v>171</v>
      </c>
      <c r="H35" s="122"/>
      <c r="I35" s="122"/>
      <c r="J35" s="122"/>
      <c r="K35" s="122"/>
      <c r="L35" s="128"/>
      <c r="M35" s="62"/>
    </row>
    <row r="36" spans="1:13" ht="16.5" customHeight="1">
      <c r="A36" s="142" t="s">
        <v>200</v>
      </c>
      <c r="B36" s="124" t="s">
        <v>171</v>
      </c>
      <c r="C36" s="124" t="s">
        <v>171</v>
      </c>
      <c r="D36" s="124" t="s">
        <v>171</v>
      </c>
      <c r="E36" s="122"/>
      <c r="F36" s="124" t="s">
        <v>171</v>
      </c>
      <c r="G36" s="122"/>
      <c r="H36" s="124" t="s">
        <v>171</v>
      </c>
      <c r="I36" s="124" t="s">
        <v>171</v>
      </c>
      <c r="J36" s="124" t="s">
        <v>171</v>
      </c>
      <c r="K36" s="122"/>
      <c r="L36" s="130" t="s">
        <v>171</v>
      </c>
      <c r="M36" s="62"/>
    </row>
    <row r="37" spans="1:13" ht="16.5" customHeight="1">
      <c r="A37" s="142" t="s">
        <v>201</v>
      </c>
      <c r="B37" s="124" t="s">
        <v>171</v>
      </c>
      <c r="C37" s="122"/>
      <c r="D37" s="122"/>
      <c r="E37" s="122"/>
      <c r="F37" s="122"/>
      <c r="G37" s="122"/>
      <c r="H37" s="122"/>
      <c r="I37" s="122"/>
      <c r="J37" s="122"/>
      <c r="K37" s="122"/>
      <c r="L37" s="128"/>
      <c r="M37" s="62"/>
    </row>
    <row r="38" spans="1:13" ht="16.5" customHeight="1">
      <c r="A38" s="141" t="s">
        <v>202</v>
      </c>
      <c r="B38" s="123" t="s">
        <v>171</v>
      </c>
      <c r="C38" s="123" t="s">
        <v>171</v>
      </c>
      <c r="D38" s="123" t="s">
        <v>171</v>
      </c>
      <c r="E38" s="123" t="s">
        <v>171</v>
      </c>
      <c r="F38" s="123" t="s">
        <v>171</v>
      </c>
      <c r="G38" s="123" t="s">
        <v>171</v>
      </c>
      <c r="H38" s="123" t="s">
        <v>171</v>
      </c>
      <c r="I38" s="123" t="s">
        <v>171</v>
      </c>
      <c r="J38" s="123" t="s">
        <v>171</v>
      </c>
      <c r="K38" s="123" t="s">
        <v>171</v>
      </c>
      <c r="L38" s="131" t="s">
        <v>171</v>
      </c>
      <c r="M38" s="62"/>
    </row>
    <row r="39" spans="1:13" ht="16.5" customHeight="1">
      <c r="A39" s="142" t="s">
        <v>203</v>
      </c>
      <c r="B39" s="124" t="s">
        <v>171</v>
      </c>
      <c r="C39" s="124" t="s">
        <v>171</v>
      </c>
      <c r="D39" s="124" t="s">
        <v>171</v>
      </c>
      <c r="E39" s="124" t="s">
        <v>171</v>
      </c>
      <c r="F39" s="124" t="s">
        <v>171</v>
      </c>
      <c r="G39" s="124" t="s">
        <v>171</v>
      </c>
      <c r="H39" s="122"/>
      <c r="I39" s="122"/>
      <c r="J39" s="122"/>
      <c r="K39" s="122"/>
      <c r="L39" s="128"/>
      <c r="M39" s="62"/>
    </row>
    <row r="40" spans="1:13" ht="16.5" customHeight="1">
      <c r="A40" s="142" t="s">
        <v>204</v>
      </c>
      <c r="B40" s="124" t="s">
        <v>171</v>
      </c>
      <c r="C40" s="122"/>
      <c r="D40" s="122"/>
      <c r="E40" s="122"/>
      <c r="F40" s="122"/>
      <c r="G40" s="122"/>
      <c r="H40" s="122"/>
      <c r="I40" s="124" t="s">
        <v>171</v>
      </c>
      <c r="J40" s="122"/>
      <c r="K40" s="122"/>
      <c r="L40" s="128"/>
      <c r="M40" s="62"/>
    </row>
    <row r="41" spans="1:13" ht="16.5" customHeight="1">
      <c r="A41" s="142" t="s">
        <v>205</v>
      </c>
      <c r="B41" s="124" t="s">
        <v>171</v>
      </c>
      <c r="C41" s="122"/>
      <c r="D41" s="122"/>
      <c r="E41" s="122"/>
      <c r="F41" s="122"/>
      <c r="G41" s="122"/>
      <c r="H41" s="124" t="s">
        <v>171</v>
      </c>
      <c r="I41" s="124" t="s">
        <v>171</v>
      </c>
      <c r="J41" s="124" t="s">
        <v>171</v>
      </c>
      <c r="K41" s="122"/>
      <c r="L41" s="128"/>
      <c r="M41" s="62"/>
    </row>
    <row r="42" spans="1:13" ht="16.5" customHeight="1">
      <c r="A42" s="142" t="s">
        <v>206</v>
      </c>
      <c r="B42" s="124" t="s">
        <v>171</v>
      </c>
      <c r="C42" s="124" t="s">
        <v>171</v>
      </c>
      <c r="D42" s="124" t="s">
        <v>171</v>
      </c>
      <c r="E42" s="122"/>
      <c r="F42" s="122"/>
      <c r="G42" s="122"/>
      <c r="H42" s="124" t="s">
        <v>171</v>
      </c>
      <c r="I42" s="122"/>
      <c r="J42" s="124" t="s">
        <v>171</v>
      </c>
      <c r="K42" s="122"/>
      <c r="L42" s="128"/>
      <c r="M42" s="62"/>
    </row>
    <row r="43" spans="1:13" ht="16.5" customHeight="1" thickBot="1">
      <c r="A43" s="143" t="s">
        <v>207</v>
      </c>
      <c r="B43" s="132" t="s">
        <v>171</v>
      </c>
      <c r="C43" s="132" t="s">
        <v>171</v>
      </c>
      <c r="D43" s="133"/>
      <c r="E43" s="133"/>
      <c r="F43" s="132" t="s">
        <v>171</v>
      </c>
      <c r="G43" s="132" t="s">
        <v>171</v>
      </c>
      <c r="H43" s="133"/>
      <c r="I43" s="133"/>
      <c r="J43" s="133"/>
      <c r="K43" s="133"/>
      <c r="L43" s="134"/>
      <c r="M43" s="62"/>
    </row>
    <row r="44" spans="1:13" ht="16.5" customHeight="1">
      <c r="A44" s="61"/>
      <c r="B44" s="61"/>
      <c r="C44" s="61"/>
      <c r="D44" s="61"/>
      <c r="E44" s="61"/>
      <c r="F44" s="61"/>
      <c r="G44" s="61"/>
      <c r="H44" s="61"/>
      <c r="I44" s="61"/>
      <c r="J44" s="62"/>
      <c r="K44" s="62"/>
      <c r="L44" s="62"/>
      <c r="M44" s="62"/>
    </row>
    <row r="45" spans="1:13" ht="16.5" customHeight="1">
      <c r="A45" s="61"/>
      <c r="B45" s="61"/>
      <c r="C45" s="61"/>
      <c r="D45" s="61"/>
      <c r="E45" s="61"/>
      <c r="F45" s="61"/>
      <c r="G45" s="61"/>
      <c r="H45" s="61"/>
      <c r="I45" s="61"/>
      <c r="J45" s="62"/>
      <c r="K45" s="62"/>
      <c r="L45" s="62"/>
      <c r="M45" s="62"/>
    </row>
    <row r="46" spans="1:13" ht="16.5" customHeight="1">
      <c r="A46" s="61"/>
      <c r="B46" s="61"/>
      <c r="C46" s="61"/>
      <c r="D46" s="61"/>
      <c r="E46" s="61"/>
      <c r="F46" s="61"/>
      <c r="G46" s="61"/>
      <c r="H46" s="61"/>
      <c r="I46" s="61"/>
      <c r="J46" s="62"/>
      <c r="K46" s="62"/>
      <c r="L46" s="62"/>
      <c r="M46" s="62"/>
    </row>
    <row r="47" spans="1:13" ht="16.5" customHeight="1">
      <c r="A47" s="61"/>
      <c r="B47" s="61"/>
      <c r="C47" s="61"/>
      <c r="D47" s="61"/>
      <c r="E47" s="61"/>
      <c r="F47" s="61"/>
      <c r="G47" s="61"/>
      <c r="H47" s="61"/>
      <c r="I47" s="61"/>
      <c r="J47" s="62"/>
      <c r="K47" s="62"/>
      <c r="L47" s="62"/>
      <c r="M47" s="62"/>
    </row>
    <row r="48" spans="1:13" ht="16.5" customHeight="1">
      <c r="A48" s="61"/>
      <c r="B48" s="61"/>
      <c r="C48" s="61"/>
      <c r="D48" s="61"/>
      <c r="E48" s="61"/>
      <c r="F48" s="61"/>
      <c r="G48" s="61"/>
      <c r="H48" s="61"/>
      <c r="I48" s="61"/>
      <c r="J48" s="62"/>
      <c r="K48" s="62"/>
      <c r="L48" s="62"/>
      <c r="M48" s="62"/>
    </row>
    <row r="49" spans="1:13" ht="16.5" customHeight="1">
      <c r="A49" s="61"/>
      <c r="B49" s="61"/>
      <c r="C49" s="61"/>
      <c r="D49" s="61"/>
      <c r="E49" s="61"/>
      <c r="F49" s="61"/>
      <c r="G49" s="61"/>
      <c r="H49" s="61"/>
      <c r="I49" s="61"/>
      <c r="J49" s="62"/>
      <c r="K49" s="62"/>
      <c r="L49" s="62"/>
      <c r="M49" s="62"/>
    </row>
    <row r="50" spans="1:13" ht="16.5" customHeight="1">
      <c r="A50" s="61"/>
      <c r="B50" s="61"/>
      <c r="C50" s="61"/>
      <c r="D50" s="61"/>
      <c r="E50" s="61"/>
      <c r="F50" s="61"/>
      <c r="G50" s="61"/>
      <c r="H50" s="61"/>
      <c r="I50" s="61"/>
      <c r="J50" s="62"/>
      <c r="K50" s="62"/>
      <c r="L50" s="62"/>
      <c r="M50" s="62"/>
    </row>
    <row r="51" spans="1:13" ht="16.5" customHeight="1">
      <c r="A51" s="61"/>
      <c r="B51" s="61"/>
      <c r="C51" s="61"/>
      <c r="D51" s="61"/>
      <c r="E51" s="61"/>
      <c r="F51" s="61"/>
      <c r="G51" s="61"/>
      <c r="H51" s="61"/>
      <c r="I51" s="61"/>
      <c r="J51" s="62"/>
      <c r="K51" s="62"/>
      <c r="L51" s="62"/>
      <c r="M51" s="62"/>
    </row>
    <row r="52" spans="1:13" ht="16.5" customHeight="1">
      <c r="A52" s="61"/>
      <c r="B52" s="61"/>
      <c r="C52" s="61"/>
      <c r="D52" s="61"/>
      <c r="E52" s="61"/>
      <c r="F52" s="61"/>
      <c r="G52" s="61"/>
      <c r="H52" s="61"/>
      <c r="I52" s="61"/>
      <c r="J52" s="62"/>
      <c r="K52" s="62"/>
      <c r="L52" s="62"/>
      <c r="M52" s="62"/>
    </row>
    <row r="53" spans="1:13" ht="30.6" customHeight="1">
      <c r="A53" s="48"/>
      <c r="B53" s="48"/>
      <c r="C53" s="49"/>
      <c r="D53" s="49"/>
      <c r="E53" s="50"/>
      <c r="F53" s="50"/>
      <c r="G53" s="50"/>
      <c r="H53" s="43"/>
      <c r="I53" s="51"/>
      <c r="J53" s="43"/>
      <c r="K53" s="50"/>
      <c r="L53" s="43"/>
    </row>
    <row r="54" spans="1:13">
      <c r="A54" s="48"/>
      <c r="B54" s="48"/>
      <c r="C54" s="49"/>
      <c r="D54" s="52"/>
      <c r="E54" s="50"/>
      <c r="F54" s="50"/>
      <c r="G54" s="50"/>
      <c r="H54" s="43"/>
      <c r="I54" s="51"/>
      <c r="J54" s="43"/>
      <c r="K54" s="50"/>
      <c r="L54" s="43"/>
    </row>
    <row r="65" s="60" customFormat="1"/>
    <row r="66" s="60" customFormat="1"/>
    <row r="67" s="60" customFormat="1"/>
    <row r="68" s="60" customFormat="1"/>
    <row r="69" s="60" customFormat="1"/>
    <row r="70" s="60" customFormat="1"/>
    <row r="71" s="60" customFormat="1"/>
    <row r="72" s="60" customFormat="1"/>
    <row r="73" s="60" customFormat="1"/>
    <row r="74" s="60" customFormat="1"/>
    <row r="75" s="60" customFormat="1"/>
    <row r="76" s="60" customFormat="1"/>
    <row r="77" s="60" customFormat="1"/>
    <row r="78" s="60" customFormat="1"/>
    <row r="79" s="60" customFormat="1"/>
    <row r="80" s="60" customFormat="1"/>
    <row r="81" s="60" customFormat="1"/>
    <row r="82" s="60" customFormat="1"/>
    <row r="83" s="60" customFormat="1"/>
    <row r="84" s="60" customFormat="1"/>
    <row r="85" s="60" customFormat="1"/>
    <row r="86" s="60" customFormat="1"/>
    <row r="87" s="60" customFormat="1"/>
    <row r="88" s="60" customFormat="1"/>
    <row r="89" s="60" customFormat="1"/>
    <row r="90" s="60" customFormat="1"/>
    <row r="91" s="60" customFormat="1"/>
    <row r="92" s="60" customFormat="1"/>
    <row r="93" s="60" customFormat="1"/>
    <row r="94" s="60" customFormat="1"/>
    <row r="95" s="60" customFormat="1"/>
    <row r="96" s="60" customFormat="1"/>
    <row r="97" s="60" customFormat="1"/>
    <row r="98" s="60" customFormat="1"/>
    <row r="99" s="60" customFormat="1"/>
    <row r="100" s="60" customFormat="1"/>
    <row r="101" s="60" customFormat="1"/>
    <row r="102" s="60" customFormat="1"/>
    <row r="103" s="60" customFormat="1"/>
    <row r="104" s="60" customFormat="1"/>
    <row r="105" s="60" customFormat="1"/>
    <row r="106" s="60" customFormat="1"/>
    <row r="107" s="60" customFormat="1"/>
    <row r="108" s="60" customFormat="1"/>
    <row r="109" s="60" customFormat="1"/>
    <row r="110" s="60" customFormat="1"/>
    <row r="111" s="60" customFormat="1"/>
    <row r="112" s="60" customFormat="1"/>
    <row r="113" s="60" customFormat="1"/>
    <row r="114" s="60" customFormat="1"/>
    <row r="115" s="60" customFormat="1"/>
    <row r="116" s="60" customFormat="1"/>
    <row r="117" s="60" customFormat="1"/>
    <row r="118" s="60" customFormat="1"/>
    <row r="119" s="60" customFormat="1"/>
    <row r="120" s="60" customFormat="1"/>
    <row r="121" s="60" customFormat="1"/>
    <row r="122" s="60" customFormat="1"/>
    <row r="123" s="60" customFormat="1"/>
    <row r="124" s="60" customFormat="1"/>
    <row r="125" s="60" customFormat="1"/>
    <row r="126" s="60" customFormat="1"/>
    <row r="127" s="60" customFormat="1"/>
    <row r="128" s="60" customFormat="1"/>
    <row r="129" s="60" customFormat="1"/>
    <row r="130" s="60" customFormat="1"/>
    <row r="131" s="60" customFormat="1"/>
    <row r="132" s="60" customFormat="1"/>
    <row r="133" s="60" customFormat="1"/>
    <row r="134" s="60" customFormat="1"/>
    <row r="135" s="60" customFormat="1"/>
    <row r="136" s="60" customFormat="1"/>
    <row r="137" s="60" customFormat="1"/>
    <row r="138" s="60" customFormat="1"/>
    <row r="139" s="60" customFormat="1"/>
    <row r="140" s="60" customFormat="1"/>
    <row r="141" s="60" customFormat="1"/>
    <row r="142" s="60" customFormat="1"/>
  </sheetData>
  <mergeCells count="1">
    <mergeCell ref="A2:E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CY344"/>
  <sheetViews>
    <sheetView showGridLines="0" zoomScale="80" zoomScaleNormal="80" workbookViewId="0"/>
  </sheetViews>
  <sheetFormatPr defaultColWidth="9.140625" defaultRowHeight="15.75" outlineLevelCol="1"/>
  <cols>
    <col min="1" max="1" width="41.28515625" style="70" customWidth="1"/>
    <col min="2" max="2" width="71.5703125" style="70" customWidth="1"/>
    <col min="3" max="3" width="42.85546875" style="70" customWidth="1"/>
    <col min="4" max="4" width="54.85546875" style="70" customWidth="1"/>
    <col min="5" max="5" width="20.28515625" style="70" customWidth="1"/>
    <col min="6" max="6" width="54.5703125" style="70" customWidth="1"/>
    <col min="7" max="7" width="42.85546875" style="70" customWidth="1" outlineLevel="1"/>
    <col min="8" max="8" width="54.85546875" style="70" customWidth="1" outlineLevel="1"/>
    <col min="9" max="9" width="20.28515625" style="70" customWidth="1" outlineLevel="1"/>
    <col min="10" max="10" width="54.5703125" style="70" customWidth="1" outlineLevel="1"/>
    <col min="11" max="11" width="42.85546875" style="70" customWidth="1" outlineLevel="1"/>
    <col min="12" max="12" width="54.85546875" style="70" customWidth="1" outlineLevel="1"/>
    <col min="13" max="13" width="20.28515625" style="70" customWidth="1" outlineLevel="1"/>
    <col min="14" max="14" width="54.5703125" style="70" customWidth="1" outlineLevel="1"/>
    <col min="15" max="15" width="42.85546875" style="70" customWidth="1" outlineLevel="1"/>
    <col min="16" max="16" width="54.85546875" style="70" customWidth="1" outlineLevel="1"/>
    <col min="17" max="17" width="20.28515625" style="70" customWidth="1" outlineLevel="1"/>
    <col min="18" max="18" width="54.5703125" style="70" customWidth="1" outlineLevel="1"/>
    <col min="19" max="16384" width="9.140625" style="70"/>
  </cols>
  <sheetData>
    <row r="1" spans="1:20" ht="136.5" customHeight="1"/>
    <row r="2" spans="1:20">
      <c r="A2" s="88" t="s">
        <v>240</v>
      </c>
      <c r="B2" s="89"/>
      <c r="C2" s="145"/>
      <c r="D2" s="145"/>
      <c r="E2" s="145"/>
      <c r="F2" s="145"/>
      <c r="G2" s="145"/>
      <c r="H2" s="145"/>
      <c r="I2" s="145"/>
      <c r="J2" s="145"/>
      <c r="K2" s="145"/>
      <c r="L2" s="145"/>
      <c r="M2" s="145"/>
      <c r="N2" s="145"/>
      <c r="O2" s="145"/>
      <c r="P2" s="145"/>
      <c r="Q2" s="145"/>
      <c r="R2" s="145"/>
      <c r="S2" s="145"/>
      <c r="T2" s="145"/>
    </row>
    <row r="3" spans="1:20" ht="23.25" customHeight="1">
      <c r="A3" s="71" t="str">
        <f>'Guidance Notes'!A3</f>
        <v>Statement of Requirement - ECG Systems</v>
      </c>
      <c r="B3" s="89"/>
      <c r="C3" s="145"/>
      <c r="D3" s="145"/>
      <c r="E3" s="145"/>
      <c r="F3" s="145"/>
      <c r="G3" s="145"/>
      <c r="H3" s="145"/>
      <c r="I3" s="145"/>
      <c r="J3" s="145"/>
      <c r="K3" s="145"/>
      <c r="L3" s="145"/>
      <c r="M3" s="145"/>
      <c r="N3" s="145"/>
      <c r="O3" s="145"/>
      <c r="P3" s="145"/>
      <c r="Q3" s="145"/>
      <c r="R3" s="145"/>
      <c r="S3" s="145"/>
      <c r="T3" s="145"/>
    </row>
    <row r="4" spans="1:20" ht="25.5" customHeight="1">
      <c r="A4" s="88" t="s">
        <v>227</v>
      </c>
      <c r="B4" s="89"/>
      <c r="C4" s="145"/>
      <c r="D4" s="145"/>
      <c r="E4" s="145"/>
      <c r="F4" s="145"/>
      <c r="G4" s="145"/>
      <c r="H4" s="145"/>
      <c r="I4" s="145"/>
      <c r="J4" s="145"/>
      <c r="K4" s="145"/>
      <c r="L4" s="145"/>
      <c r="M4" s="145"/>
      <c r="N4" s="145"/>
      <c r="O4" s="145"/>
      <c r="P4" s="145"/>
      <c r="Q4" s="145"/>
      <c r="R4" s="145"/>
      <c r="S4" s="145"/>
      <c r="T4" s="145"/>
    </row>
    <row r="5" spans="1:20" ht="14.25" customHeight="1">
      <c r="A5" s="281"/>
      <c r="B5" s="282"/>
      <c r="C5" s="145"/>
      <c r="D5" s="145"/>
      <c r="E5" s="145"/>
      <c r="F5" s="145"/>
      <c r="G5" s="145"/>
      <c r="H5" s="145"/>
      <c r="I5" s="145"/>
      <c r="J5" s="145"/>
      <c r="K5" s="145"/>
      <c r="L5" s="145"/>
      <c r="M5" s="145"/>
      <c r="N5" s="145"/>
      <c r="O5" s="145"/>
      <c r="P5" s="145"/>
      <c r="Q5" s="145"/>
      <c r="R5" s="145"/>
      <c r="S5" s="145"/>
      <c r="T5" s="145"/>
    </row>
    <row r="6" spans="1:20" ht="33" customHeight="1">
      <c r="A6" s="317" t="s">
        <v>60</v>
      </c>
      <c r="B6" s="318"/>
      <c r="C6" s="91"/>
      <c r="D6" s="91"/>
      <c r="E6" s="91"/>
      <c r="F6" s="91"/>
      <c r="G6" s="91"/>
      <c r="H6" s="91"/>
      <c r="I6" s="91"/>
      <c r="J6" s="91"/>
      <c r="K6" s="91"/>
      <c r="L6" s="91"/>
      <c r="M6" s="91"/>
      <c r="N6" s="91"/>
      <c r="O6" s="91"/>
      <c r="P6" s="91"/>
      <c r="Q6" s="91"/>
      <c r="R6" s="91"/>
      <c r="S6" s="91"/>
      <c r="T6" s="91"/>
    </row>
    <row r="7" spans="1:20" ht="17.25" customHeight="1" thickBot="1">
      <c r="A7" s="280"/>
      <c r="B7" s="280"/>
      <c r="C7" s="91"/>
      <c r="D7" s="91"/>
      <c r="E7" s="91"/>
      <c r="F7" s="91"/>
      <c r="G7" s="91"/>
      <c r="H7" s="91"/>
      <c r="I7" s="91"/>
      <c r="J7" s="91"/>
      <c r="K7" s="91"/>
      <c r="L7" s="91"/>
      <c r="M7" s="91"/>
      <c r="N7" s="91"/>
      <c r="O7" s="91"/>
      <c r="P7" s="91"/>
      <c r="Q7" s="91"/>
      <c r="R7" s="91"/>
      <c r="S7" s="91"/>
      <c r="T7" s="91"/>
    </row>
    <row r="8" spans="1:20" ht="22.5" customHeight="1">
      <c r="A8" s="92" t="s">
        <v>0</v>
      </c>
      <c r="B8" s="93"/>
      <c r="C8" s="299"/>
      <c r="D8" s="91"/>
      <c r="E8" s="91"/>
      <c r="F8" s="91"/>
      <c r="G8" s="299"/>
      <c r="H8" s="91"/>
      <c r="I8" s="91"/>
      <c r="J8" s="91"/>
      <c r="K8" s="299"/>
      <c r="L8" s="91"/>
      <c r="M8" s="91"/>
      <c r="N8" s="91"/>
      <c r="O8" s="299"/>
      <c r="P8" s="91"/>
      <c r="Q8" s="91"/>
      <c r="R8" s="91"/>
      <c r="S8" s="91"/>
      <c r="T8" s="91"/>
    </row>
    <row r="9" spans="1:20" ht="22.5" customHeight="1">
      <c r="A9" s="94" t="s">
        <v>1</v>
      </c>
      <c r="B9" s="95"/>
      <c r="C9" s="299"/>
      <c r="D9" s="91"/>
      <c r="E9" s="91"/>
      <c r="F9" s="91"/>
      <c r="G9" s="299"/>
      <c r="H9" s="91"/>
      <c r="I9" s="91"/>
      <c r="J9" s="91"/>
      <c r="K9" s="299"/>
      <c r="L9" s="91"/>
      <c r="M9" s="91"/>
      <c r="N9" s="91"/>
      <c r="O9" s="299"/>
      <c r="P9" s="91"/>
      <c r="Q9" s="91"/>
      <c r="R9" s="91"/>
      <c r="S9" s="91"/>
      <c r="T9" s="91"/>
    </row>
    <row r="10" spans="1:20" ht="31.5" customHeight="1">
      <c r="A10" s="94" t="s">
        <v>2</v>
      </c>
      <c r="B10" s="96"/>
      <c r="C10" s="97"/>
      <c r="D10" s="91"/>
      <c r="E10" s="91"/>
      <c r="F10" s="91"/>
      <c r="G10" s="97"/>
      <c r="H10" s="91"/>
      <c r="I10" s="91"/>
      <c r="J10" s="91"/>
      <c r="K10" s="97"/>
      <c r="L10" s="91"/>
      <c r="M10" s="91"/>
      <c r="N10" s="91"/>
      <c r="O10" s="97"/>
      <c r="P10" s="91"/>
      <c r="Q10" s="91"/>
      <c r="R10" s="91"/>
      <c r="S10" s="91"/>
      <c r="T10" s="91"/>
    </row>
    <row r="11" spans="1:20" ht="28.5" customHeight="1">
      <c r="A11" s="94" t="s">
        <v>94</v>
      </c>
      <c r="B11" s="95"/>
      <c r="C11" s="98"/>
      <c r="D11" s="91"/>
      <c r="E11" s="91"/>
      <c r="F11" s="91"/>
      <c r="G11" s="98"/>
      <c r="H11" s="91"/>
      <c r="I11" s="91"/>
      <c r="J11" s="91"/>
      <c r="K11" s="98"/>
      <c r="L11" s="91"/>
      <c r="M11" s="91"/>
      <c r="N11" s="91"/>
      <c r="O11" s="98"/>
      <c r="P11" s="91"/>
      <c r="Q11" s="91"/>
      <c r="R11" s="91"/>
      <c r="S11" s="91"/>
      <c r="T11" s="91"/>
    </row>
    <row r="12" spans="1:20" ht="47.25" customHeight="1">
      <c r="A12" s="94" t="s">
        <v>55</v>
      </c>
      <c r="B12" s="95"/>
      <c r="C12" s="98"/>
      <c r="D12" s="91"/>
      <c r="E12" s="91"/>
      <c r="F12" s="91"/>
      <c r="G12" s="98"/>
      <c r="H12" s="91"/>
      <c r="I12" s="91"/>
      <c r="J12" s="91"/>
      <c r="K12" s="98"/>
      <c r="L12" s="91"/>
      <c r="M12" s="91"/>
      <c r="N12" s="91"/>
      <c r="O12" s="98"/>
      <c r="P12" s="91"/>
      <c r="Q12" s="91"/>
      <c r="R12" s="91"/>
      <c r="S12" s="91"/>
      <c r="T12" s="91"/>
    </row>
    <row r="13" spans="1:20" ht="37.5" customHeight="1">
      <c r="A13" s="94" t="s">
        <v>3</v>
      </c>
      <c r="B13" s="96"/>
      <c r="C13" s="97"/>
      <c r="D13" s="91"/>
      <c r="E13" s="91"/>
      <c r="F13" s="91"/>
      <c r="G13" s="97"/>
      <c r="H13" s="91"/>
      <c r="I13" s="91"/>
      <c r="J13" s="91"/>
      <c r="K13" s="97"/>
      <c r="L13" s="91"/>
      <c r="M13" s="91"/>
      <c r="N13" s="91"/>
      <c r="O13" s="97"/>
      <c r="P13" s="91"/>
      <c r="Q13" s="91"/>
      <c r="R13" s="91"/>
      <c r="S13" s="91"/>
      <c r="T13" s="91"/>
    </row>
    <row r="14" spans="1:20" ht="57" customHeight="1">
      <c r="A14" s="94" t="s">
        <v>96</v>
      </c>
      <c r="B14" s="95"/>
      <c r="C14" s="98"/>
      <c r="D14" s="91"/>
      <c r="E14" s="91"/>
      <c r="F14" s="91"/>
      <c r="G14" s="98"/>
      <c r="H14" s="91"/>
      <c r="I14" s="91"/>
      <c r="J14" s="91"/>
      <c r="K14" s="98"/>
      <c r="L14" s="91"/>
      <c r="M14" s="91"/>
      <c r="N14" s="91"/>
      <c r="O14" s="98"/>
      <c r="P14" s="91"/>
      <c r="Q14" s="91"/>
      <c r="R14" s="91"/>
      <c r="S14" s="91"/>
      <c r="T14" s="91"/>
    </row>
    <row r="15" spans="1:20" ht="24" customHeight="1" thickBot="1">
      <c r="A15" s="99" t="s">
        <v>4</v>
      </c>
      <c r="B15" s="100"/>
      <c r="C15" s="98"/>
      <c r="D15" s="91"/>
      <c r="E15" s="91"/>
      <c r="F15" s="91"/>
      <c r="G15" s="98"/>
      <c r="H15" s="91"/>
      <c r="I15" s="91"/>
      <c r="J15" s="91"/>
      <c r="K15" s="98"/>
      <c r="L15" s="91"/>
      <c r="M15" s="91"/>
      <c r="N15" s="91"/>
      <c r="O15" s="98"/>
      <c r="P15" s="91"/>
      <c r="Q15" s="91"/>
      <c r="R15" s="91"/>
      <c r="S15" s="91"/>
      <c r="T15" s="91"/>
    </row>
    <row r="16" spans="1:20" ht="11.25" customHeight="1" thickBot="1">
      <c r="A16" s="101"/>
      <c r="B16" s="102"/>
      <c r="C16" s="103"/>
      <c r="D16" s="91"/>
      <c r="E16" s="91"/>
      <c r="F16" s="91"/>
      <c r="G16" s="103"/>
      <c r="H16" s="91"/>
      <c r="I16" s="91"/>
      <c r="J16" s="91"/>
      <c r="K16" s="103"/>
      <c r="L16" s="91"/>
      <c r="M16" s="91"/>
      <c r="N16" s="91"/>
      <c r="O16" s="103"/>
      <c r="P16" s="91"/>
      <c r="Q16" s="91"/>
      <c r="R16" s="91"/>
      <c r="S16" s="91"/>
      <c r="T16" s="91"/>
    </row>
    <row r="17" spans="1:103" ht="26.25" customHeight="1">
      <c r="A17" s="104" t="s">
        <v>6</v>
      </c>
      <c r="B17" s="105"/>
      <c r="C17" s="106"/>
      <c r="D17" s="91"/>
      <c r="E17" s="91"/>
      <c r="F17" s="91"/>
      <c r="G17" s="106"/>
      <c r="H17" s="91"/>
      <c r="I17" s="91"/>
      <c r="J17" s="91"/>
      <c r="K17" s="106"/>
      <c r="L17" s="91"/>
      <c r="M17" s="91"/>
      <c r="N17" s="91"/>
      <c r="O17" s="106"/>
      <c r="P17" s="91"/>
      <c r="Q17" s="91"/>
      <c r="R17" s="91"/>
      <c r="S17" s="91"/>
      <c r="T17" s="91"/>
    </row>
    <row r="18" spans="1:103" ht="37.5" customHeight="1">
      <c r="A18" s="94" t="s">
        <v>7</v>
      </c>
      <c r="B18" s="107"/>
      <c r="C18" s="106"/>
      <c r="D18" s="91"/>
      <c r="E18" s="91"/>
      <c r="F18" s="91"/>
      <c r="G18" s="106"/>
      <c r="H18" s="91"/>
      <c r="I18" s="91"/>
      <c r="J18" s="91"/>
      <c r="K18" s="106"/>
      <c r="L18" s="91"/>
      <c r="M18" s="91"/>
      <c r="N18" s="91"/>
      <c r="O18" s="106"/>
      <c r="P18" s="91"/>
      <c r="Q18" s="91"/>
      <c r="R18" s="91"/>
      <c r="S18" s="91"/>
      <c r="T18" s="91"/>
    </row>
    <row r="19" spans="1:103" ht="37.5" customHeight="1">
      <c r="A19" s="94" t="s">
        <v>8</v>
      </c>
      <c r="B19" s="107"/>
      <c r="C19" s="106"/>
      <c r="D19" s="91"/>
      <c r="E19" s="91"/>
      <c r="F19" s="91"/>
      <c r="G19" s="106"/>
      <c r="H19" s="91"/>
      <c r="I19" s="91"/>
      <c r="J19" s="91"/>
      <c r="K19" s="106"/>
      <c r="L19" s="91"/>
      <c r="M19" s="91"/>
      <c r="N19" s="91"/>
      <c r="O19" s="106"/>
      <c r="P19" s="91"/>
      <c r="Q19" s="91"/>
      <c r="R19" s="91"/>
      <c r="S19" s="91"/>
      <c r="T19" s="91"/>
    </row>
    <row r="20" spans="1:103" ht="37.5" customHeight="1" thickBot="1">
      <c r="A20" s="99" t="s">
        <v>9</v>
      </c>
      <c r="B20" s="108"/>
      <c r="C20" s="109"/>
      <c r="D20" s="91"/>
      <c r="E20" s="91"/>
      <c r="F20" s="91"/>
      <c r="G20" s="109"/>
      <c r="H20" s="91"/>
      <c r="I20" s="91"/>
      <c r="J20" s="91"/>
      <c r="K20" s="109"/>
      <c r="L20" s="91"/>
      <c r="M20" s="91"/>
      <c r="N20" s="91"/>
      <c r="O20" s="109"/>
      <c r="P20" s="91"/>
      <c r="Q20" s="91"/>
      <c r="R20" s="91"/>
      <c r="S20" s="91"/>
      <c r="T20" s="91"/>
    </row>
    <row r="21" spans="1:103" ht="16.5" thickBot="1">
      <c r="A21" s="101"/>
      <c r="B21" s="102"/>
      <c r="C21" s="103"/>
      <c r="D21" s="91"/>
      <c r="E21" s="91"/>
      <c r="F21" s="91"/>
      <c r="G21" s="103"/>
      <c r="H21" s="91"/>
      <c r="I21" s="91"/>
      <c r="J21" s="91"/>
      <c r="K21" s="103"/>
      <c r="L21" s="91"/>
      <c r="M21" s="91"/>
      <c r="N21" s="91"/>
      <c r="O21" s="103"/>
      <c r="P21" s="91"/>
      <c r="Q21" s="91"/>
      <c r="R21" s="91"/>
      <c r="S21" s="91"/>
      <c r="T21" s="91"/>
    </row>
    <row r="22" spans="1:103" ht="31.5" customHeight="1">
      <c r="A22" s="92" t="s">
        <v>57</v>
      </c>
      <c r="B22" s="105"/>
      <c r="C22" s="110"/>
      <c r="D22" s="91"/>
      <c r="E22" s="91"/>
      <c r="F22" s="91"/>
      <c r="G22" s="110"/>
      <c r="H22" s="91"/>
      <c r="I22" s="91"/>
      <c r="J22" s="91"/>
      <c r="K22" s="110"/>
      <c r="L22" s="91"/>
      <c r="M22" s="91"/>
      <c r="N22" s="91"/>
      <c r="O22" s="110"/>
      <c r="P22" s="91"/>
      <c r="Q22" s="91"/>
      <c r="R22" s="91"/>
      <c r="S22" s="91"/>
      <c r="T22" s="91"/>
    </row>
    <row r="23" spans="1:103" ht="27" customHeight="1">
      <c r="A23" s="111" t="s">
        <v>58</v>
      </c>
      <c r="B23" s="107"/>
      <c r="C23" s="110"/>
      <c r="D23" s="91"/>
      <c r="E23" s="91"/>
      <c r="F23" s="91"/>
      <c r="G23" s="110"/>
      <c r="H23" s="91"/>
      <c r="I23" s="91"/>
      <c r="J23" s="91"/>
      <c r="K23" s="110"/>
      <c r="L23" s="91"/>
      <c r="M23" s="91"/>
      <c r="N23" s="91"/>
      <c r="O23" s="110"/>
      <c r="P23" s="91"/>
      <c r="Q23" s="91"/>
      <c r="R23" s="91"/>
      <c r="S23" s="91"/>
      <c r="T23" s="91"/>
    </row>
    <row r="24" spans="1:103" ht="19.5" customHeight="1">
      <c r="A24" s="111" t="s">
        <v>59</v>
      </c>
      <c r="B24" s="107"/>
      <c r="C24" s="110"/>
      <c r="D24" s="91"/>
      <c r="E24" s="91"/>
      <c r="F24" s="91"/>
      <c r="G24" s="110"/>
      <c r="H24" s="91"/>
      <c r="I24" s="91"/>
      <c r="J24" s="91"/>
      <c r="K24" s="110"/>
      <c r="L24" s="91"/>
      <c r="M24" s="91"/>
      <c r="N24" s="91"/>
      <c r="O24" s="110"/>
      <c r="P24" s="91"/>
      <c r="Q24" s="91"/>
      <c r="R24" s="91"/>
      <c r="S24" s="91"/>
      <c r="T24" s="91"/>
    </row>
    <row r="25" spans="1:103" ht="29.25" customHeight="1">
      <c r="A25" s="111" t="s">
        <v>9</v>
      </c>
      <c r="B25" s="112"/>
      <c r="C25" s="113"/>
      <c r="D25" s="91"/>
      <c r="E25" s="91"/>
      <c r="F25" s="91"/>
      <c r="G25" s="113"/>
      <c r="H25" s="91"/>
      <c r="I25" s="91"/>
      <c r="J25" s="91"/>
      <c r="K25" s="113"/>
      <c r="L25" s="91"/>
      <c r="M25" s="91"/>
      <c r="N25" s="91"/>
      <c r="O25" s="113"/>
      <c r="P25" s="91"/>
      <c r="Q25" s="91"/>
      <c r="R25" s="91"/>
      <c r="S25" s="91"/>
      <c r="T25" s="91"/>
    </row>
    <row r="26" spans="1:103" ht="73.5" customHeight="1" thickBot="1">
      <c r="A26" s="94" t="s">
        <v>95</v>
      </c>
      <c r="B26" s="283"/>
      <c r="C26" s="313" t="s">
        <v>92</v>
      </c>
      <c r="D26" s="314"/>
      <c r="E26" s="91"/>
      <c r="F26" s="91"/>
      <c r="G26" s="110"/>
      <c r="H26" s="91"/>
      <c r="I26" s="91"/>
      <c r="J26" s="91"/>
      <c r="K26" s="110"/>
      <c r="L26" s="91"/>
      <c r="M26" s="91"/>
      <c r="N26" s="91"/>
      <c r="O26" s="110"/>
      <c r="P26" s="91"/>
      <c r="Q26" s="91"/>
      <c r="R26" s="91"/>
      <c r="S26" s="91"/>
      <c r="T26" s="91"/>
    </row>
    <row r="27" spans="1:103" ht="37.5" customHeight="1">
      <c r="A27" s="92" t="s">
        <v>5</v>
      </c>
      <c r="B27" s="284"/>
      <c r="C27" s="309" t="s">
        <v>80</v>
      </c>
      <c r="D27" s="310"/>
      <c r="E27" s="91"/>
      <c r="F27" s="91"/>
      <c r="G27" s="91"/>
      <c r="H27" s="91"/>
      <c r="I27" s="91"/>
      <c r="J27" s="91"/>
      <c r="K27" s="91"/>
      <c r="L27" s="91"/>
      <c r="M27" s="91"/>
      <c r="N27" s="91"/>
      <c r="O27" s="91"/>
      <c r="P27" s="91"/>
      <c r="Q27" s="91"/>
      <c r="R27" s="91"/>
      <c r="S27" s="91"/>
      <c r="T27" s="91"/>
    </row>
    <row r="28" spans="1:103" ht="37.5" customHeight="1">
      <c r="A28" s="94" t="s">
        <v>115</v>
      </c>
      <c r="B28" s="285"/>
      <c r="C28" s="311"/>
      <c r="D28" s="312"/>
      <c r="E28" s="91"/>
      <c r="F28" s="91"/>
      <c r="G28" s="91"/>
      <c r="H28" s="91"/>
      <c r="I28" s="91"/>
      <c r="J28" s="91"/>
      <c r="K28" s="91"/>
      <c r="L28" s="91"/>
      <c r="M28" s="91"/>
      <c r="N28" s="91"/>
      <c r="O28" s="91"/>
      <c r="P28" s="91"/>
      <c r="Q28" s="91"/>
      <c r="R28" s="91"/>
      <c r="S28" s="91"/>
      <c r="T28" s="91"/>
    </row>
    <row r="29" spans="1:103" ht="37.5" customHeight="1">
      <c r="A29" s="94" t="s">
        <v>115</v>
      </c>
      <c r="B29" s="285"/>
      <c r="C29" s="309" t="s">
        <v>66</v>
      </c>
      <c r="D29" s="310"/>
      <c r="E29" s="91"/>
      <c r="F29" s="91"/>
      <c r="G29" s="91"/>
      <c r="H29" s="91"/>
      <c r="I29" s="91"/>
      <c r="J29" s="91"/>
      <c r="K29" s="91"/>
      <c r="L29" s="91"/>
      <c r="M29" s="91"/>
      <c r="N29" s="91"/>
      <c r="O29" s="91"/>
      <c r="P29" s="91"/>
      <c r="Q29" s="91"/>
      <c r="R29" s="91"/>
      <c r="S29" s="91"/>
      <c r="T29" s="91"/>
    </row>
    <row r="30" spans="1:103" ht="37.5" customHeight="1">
      <c r="A30" s="111" t="s">
        <v>56</v>
      </c>
      <c r="B30" s="286"/>
      <c r="C30" s="315"/>
      <c r="D30" s="316"/>
      <c r="E30" s="91"/>
      <c r="F30" s="91"/>
      <c r="G30" s="91"/>
      <c r="H30" s="91"/>
      <c r="I30" s="91"/>
      <c r="J30" s="91"/>
      <c r="K30" s="91"/>
      <c r="L30" s="91"/>
      <c r="M30" s="91"/>
      <c r="N30" s="91"/>
      <c r="O30" s="91"/>
      <c r="P30" s="91"/>
      <c r="Q30" s="91"/>
      <c r="R30" s="91"/>
      <c r="S30" s="91"/>
      <c r="T30" s="91"/>
    </row>
    <row r="31" spans="1:103" ht="76.5" customHeight="1">
      <c r="A31" s="111" t="s">
        <v>237</v>
      </c>
      <c r="B31" s="286"/>
      <c r="C31" s="311"/>
      <c r="D31" s="312"/>
      <c r="E31" s="91"/>
      <c r="F31" s="91"/>
      <c r="G31" s="91"/>
      <c r="H31" s="91"/>
      <c r="I31" s="91"/>
      <c r="J31" s="91"/>
      <c r="K31" s="91"/>
      <c r="L31" s="91"/>
      <c r="M31" s="91"/>
      <c r="N31" s="91"/>
      <c r="O31" s="91"/>
      <c r="P31" s="91"/>
      <c r="Q31" s="91"/>
      <c r="R31" s="91"/>
      <c r="S31" s="91"/>
      <c r="T31" s="91"/>
    </row>
    <row r="32" spans="1:103" s="147" customFormat="1" ht="19.5" customHeight="1">
      <c r="A32" s="327" t="s">
        <v>61</v>
      </c>
      <c r="B32" s="327"/>
      <c r="C32" s="301" t="s">
        <v>116</v>
      </c>
      <c r="D32" s="301"/>
      <c r="E32" s="301"/>
      <c r="F32" s="301"/>
      <c r="G32" s="306" t="s">
        <v>117</v>
      </c>
      <c r="H32" s="301"/>
      <c r="I32" s="301"/>
      <c r="J32" s="301"/>
      <c r="K32" s="301" t="s">
        <v>118</v>
      </c>
      <c r="L32" s="301"/>
      <c r="M32" s="301"/>
      <c r="N32" s="301"/>
      <c r="O32" s="300" t="s">
        <v>119</v>
      </c>
      <c r="P32" s="300"/>
      <c r="Q32" s="300"/>
      <c r="R32" s="300"/>
      <c r="S32" s="114"/>
      <c r="T32" s="114"/>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row>
    <row r="33" spans="1:103" s="147" customFormat="1" ht="30.75" customHeight="1" thickBot="1">
      <c r="A33" s="328"/>
      <c r="B33" s="328"/>
      <c r="C33" s="301" t="s">
        <v>126</v>
      </c>
      <c r="D33" s="301"/>
      <c r="E33" s="302" t="s">
        <v>130</v>
      </c>
      <c r="F33" s="302"/>
      <c r="G33" s="307" t="s">
        <v>126</v>
      </c>
      <c r="H33" s="307"/>
      <c r="I33" s="308" t="s">
        <v>130</v>
      </c>
      <c r="J33" s="308"/>
      <c r="K33" s="301" t="s">
        <v>126</v>
      </c>
      <c r="L33" s="301"/>
      <c r="M33" s="303" t="s">
        <v>130</v>
      </c>
      <c r="N33" s="304"/>
      <c r="O33" s="301" t="s">
        <v>126</v>
      </c>
      <c r="P33" s="301"/>
      <c r="Q33" s="302" t="s">
        <v>130</v>
      </c>
      <c r="R33" s="302"/>
      <c r="S33" s="114"/>
      <c r="T33" s="114"/>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row>
    <row r="34" spans="1:103" s="147" customFormat="1" ht="42" customHeight="1">
      <c r="A34" s="319" t="s">
        <v>136</v>
      </c>
      <c r="B34" s="160" t="s">
        <v>120</v>
      </c>
      <c r="C34" s="220" t="s">
        <v>121</v>
      </c>
      <c r="D34" s="220" t="s">
        <v>122</v>
      </c>
      <c r="E34" s="222" t="s">
        <v>123</v>
      </c>
      <c r="F34" s="222" t="s">
        <v>124</v>
      </c>
      <c r="G34" s="220" t="s">
        <v>121</v>
      </c>
      <c r="H34" s="220" t="s">
        <v>122</v>
      </c>
      <c r="I34" s="222" t="s">
        <v>123</v>
      </c>
      <c r="J34" s="222" t="s">
        <v>124</v>
      </c>
      <c r="K34" s="220" t="s">
        <v>121</v>
      </c>
      <c r="L34" s="220" t="s">
        <v>122</v>
      </c>
      <c r="M34" s="222" t="s">
        <v>123</v>
      </c>
      <c r="N34" s="222" t="s">
        <v>124</v>
      </c>
      <c r="O34" s="220" t="s">
        <v>121</v>
      </c>
      <c r="P34" s="220" t="s">
        <v>122</v>
      </c>
      <c r="Q34" s="222" t="s">
        <v>123</v>
      </c>
      <c r="R34" s="222" t="s">
        <v>124</v>
      </c>
      <c r="S34" s="221"/>
      <c r="T34" s="114"/>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row>
    <row r="35" spans="1:103" s="147" customFormat="1" ht="33" customHeight="1">
      <c r="A35" s="325"/>
      <c r="B35" s="161" t="s">
        <v>137</v>
      </c>
      <c r="C35" s="305"/>
      <c r="D35" s="305"/>
      <c r="E35" s="115"/>
      <c r="F35" s="115"/>
      <c r="G35" s="115"/>
      <c r="H35" s="115"/>
      <c r="I35" s="115"/>
      <c r="J35" s="115"/>
      <c r="K35" s="115"/>
      <c r="L35" s="115"/>
      <c r="M35" s="115"/>
      <c r="N35" s="115"/>
      <c r="O35" s="210"/>
      <c r="P35" s="210"/>
      <c r="Q35" s="210"/>
      <c r="R35" s="210"/>
      <c r="S35" s="114"/>
      <c r="T35" s="114"/>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row>
    <row r="36" spans="1:103" s="147" customFormat="1" ht="33" customHeight="1">
      <c r="A36" s="325"/>
      <c r="B36" s="161" t="s">
        <v>138</v>
      </c>
      <c r="C36" s="115"/>
      <c r="D36" s="115"/>
      <c r="E36" s="115"/>
      <c r="F36" s="115"/>
      <c r="G36" s="115"/>
      <c r="H36" s="115"/>
      <c r="I36" s="115"/>
      <c r="J36" s="115"/>
      <c r="K36" s="115"/>
      <c r="L36" s="115"/>
      <c r="M36" s="115"/>
      <c r="N36" s="115"/>
      <c r="O36" s="115"/>
      <c r="P36" s="115"/>
      <c r="Q36" s="115"/>
      <c r="R36" s="115"/>
      <c r="S36" s="114"/>
      <c r="T36" s="114"/>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row>
    <row r="37" spans="1:103" s="147" customFormat="1" ht="33" customHeight="1">
      <c r="A37" s="325"/>
      <c r="B37" s="161" t="s">
        <v>139</v>
      </c>
      <c r="C37" s="115"/>
      <c r="D37" s="115"/>
      <c r="E37" s="115"/>
      <c r="F37" s="115"/>
      <c r="G37" s="116" t="s">
        <v>129</v>
      </c>
      <c r="H37" s="115"/>
      <c r="I37" s="115"/>
      <c r="J37" s="115"/>
      <c r="K37" s="116" t="s">
        <v>129</v>
      </c>
      <c r="L37" s="115"/>
      <c r="M37" s="115"/>
      <c r="N37" s="115"/>
      <c r="O37" s="116" t="s">
        <v>129</v>
      </c>
      <c r="P37" s="115"/>
      <c r="Q37" s="115"/>
      <c r="R37" s="115"/>
      <c r="S37" s="114"/>
      <c r="T37" s="114"/>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row>
    <row r="38" spans="1:103" s="147" customFormat="1" ht="33" customHeight="1" thickBot="1">
      <c r="A38" s="326"/>
      <c r="B38" s="162" t="s">
        <v>144</v>
      </c>
      <c r="C38" s="115"/>
      <c r="D38" s="115"/>
      <c r="E38" s="115"/>
      <c r="F38" s="115"/>
      <c r="G38" s="115"/>
      <c r="H38" s="115"/>
      <c r="I38" s="115"/>
      <c r="J38" s="115"/>
      <c r="K38" s="115"/>
      <c r="L38" s="115"/>
      <c r="M38" s="115"/>
      <c r="N38" s="115"/>
      <c r="O38" s="115"/>
      <c r="P38" s="115"/>
      <c r="Q38" s="115"/>
      <c r="R38" s="115"/>
      <c r="S38" s="114"/>
      <c r="T38" s="114"/>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row>
    <row r="39" spans="1:103" s="228" customFormat="1" ht="49.5" customHeight="1" thickBot="1">
      <c r="A39" s="319" t="s">
        <v>151</v>
      </c>
      <c r="B39" s="163" t="s">
        <v>125</v>
      </c>
      <c r="C39" s="229" t="s">
        <v>121</v>
      </c>
      <c r="D39" s="230" t="s">
        <v>122</v>
      </c>
      <c r="E39" s="225" t="s">
        <v>123</v>
      </c>
      <c r="F39" s="218" t="s">
        <v>124</v>
      </c>
      <c r="G39" s="226" t="s">
        <v>121</v>
      </c>
      <c r="H39" s="226" t="s">
        <v>122</v>
      </c>
      <c r="I39" s="218" t="s">
        <v>123</v>
      </c>
      <c r="J39" s="219" t="s">
        <v>124</v>
      </c>
      <c r="K39" s="223" t="s">
        <v>121</v>
      </c>
      <c r="L39" s="224" t="s">
        <v>122</v>
      </c>
      <c r="M39" s="225" t="s">
        <v>123</v>
      </c>
      <c r="N39" s="218" t="s">
        <v>124</v>
      </c>
      <c r="O39" s="226" t="s">
        <v>121</v>
      </c>
      <c r="P39" s="226" t="s">
        <v>122</v>
      </c>
      <c r="Q39" s="218" t="s">
        <v>123</v>
      </c>
      <c r="R39" s="219" t="s">
        <v>124</v>
      </c>
      <c r="S39" s="221"/>
      <c r="T39" s="221"/>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row>
    <row r="40" spans="1:103" s="147" customFormat="1" ht="33" customHeight="1">
      <c r="A40" s="320"/>
      <c r="B40" s="164" t="s">
        <v>145</v>
      </c>
      <c r="C40" s="115"/>
      <c r="D40" s="115"/>
      <c r="E40" s="211"/>
      <c r="F40" s="210"/>
      <c r="G40" s="210"/>
      <c r="H40" s="210"/>
      <c r="I40" s="210"/>
      <c r="J40" s="212"/>
      <c r="K40" s="211"/>
      <c r="L40" s="212"/>
      <c r="M40" s="211"/>
      <c r="N40" s="210"/>
      <c r="O40" s="210"/>
      <c r="P40" s="210"/>
      <c r="Q40" s="210"/>
      <c r="R40" s="212"/>
      <c r="S40" s="114"/>
      <c r="T40" s="114"/>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row>
    <row r="41" spans="1:103" s="147" customFormat="1" ht="33" customHeight="1">
      <c r="A41" s="320"/>
      <c r="B41" s="164" t="s">
        <v>146</v>
      </c>
      <c r="C41" s="231"/>
      <c r="D41" s="231"/>
      <c r="E41" s="213"/>
      <c r="F41" s="117"/>
      <c r="G41" s="115"/>
      <c r="H41" s="115"/>
      <c r="I41" s="115"/>
      <c r="J41" s="206"/>
      <c r="K41" s="213"/>
      <c r="L41" s="214"/>
      <c r="M41" s="213"/>
      <c r="N41" s="117"/>
      <c r="O41" s="115"/>
      <c r="P41" s="115"/>
      <c r="Q41" s="115"/>
      <c r="R41" s="206"/>
      <c r="S41" s="114"/>
      <c r="T41" s="114"/>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row>
    <row r="42" spans="1:103" s="147" customFormat="1" ht="33" customHeight="1">
      <c r="A42" s="320"/>
      <c r="B42" s="164" t="s">
        <v>147</v>
      </c>
      <c r="C42" s="115"/>
      <c r="D42" s="115"/>
      <c r="E42" s="213"/>
      <c r="F42" s="117"/>
      <c r="G42" s="115"/>
      <c r="H42" s="115"/>
      <c r="I42" s="115"/>
      <c r="J42" s="206"/>
      <c r="K42" s="213"/>
      <c r="L42" s="214"/>
      <c r="M42" s="213"/>
      <c r="N42" s="117"/>
      <c r="O42" s="115"/>
      <c r="P42" s="115"/>
      <c r="Q42" s="115"/>
      <c r="R42" s="206"/>
      <c r="S42" s="114"/>
      <c r="T42" s="114"/>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row>
    <row r="43" spans="1:103" s="147" customFormat="1" ht="33" customHeight="1">
      <c r="A43" s="320"/>
      <c r="B43" s="164" t="s">
        <v>148</v>
      </c>
      <c r="C43" s="115"/>
      <c r="D43" s="115"/>
      <c r="E43" s="213"/>
      <c r="F43" s="117"/>
      <c r="G43" s="115"/>
      <c r="H43" s="115"/>
      <c r="I43" s="115"/>
      <c r="J43" s="206"/>
      <c r="K43" s="213"/>
      <c r="L43" s="214"/>
      <c r="M43" s="213"/>
      <c r="N43" s="117"/>
      <c r="O43" s="115"/>
      <c r="P43" s="115"/>
      <c r="Q43" s="115"/>
      <c r="R43" s="206"/>
      <c r="S43" s="114"/>
      <c r="T43" s="114"/>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row>
    <row r="44" spans="1:103" s="147" customFormat="1" ht="33" customHeight="1">
      <c r="A44" s="320"/>
      <c r="B44" s="164" t="s">
        <v>149</v>
      </c>
      <c r="C44" s="115"/>
      <c r="D44" s="115"/>
      <c r="E44" s="213"/>
      <c r="F44" s="117"/>
      <c r="G44" s="115"/>
      <c r="H44" s="115"/>
      <c r="I44" s="115"/>
      <c r="J44" s="206"/>
      <c r="K44" s="213"/>
      <c r="L44" s="214"/>
      <c r="M44" s="213"/>
      <c r="N44" s="117"/>
      <c r="O44" s="115"/>
      <c r="P44" s="115"/>
      <c r="Q44" s="115"/>
      <c r="R44" s="206"/>
      <c r="S44" s="114"/>
      <c r="T44" s="114"/>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row>
    <row r="45" spans="1:103" s="147" customFormat="1" ht="33" customHeight="1" thickBot="1">
      <c r="A45" s="321"/>
      <c r="B45" s="165" t="s">
        <v>150</v>
      </c>
      <c r="C45" s="115"/>
      <c r="D45" s="115"/>
      <c r="E45" s="215"/>
      <c r="F45" s="207"/>
      <c r="G45" s="207"/>
      <c r="H45" s="207"/>
      <c r="I45" s="207"/>
      <c r="J45" s="208"/>
      <c r="K45" s="215"/>
      <c r="L45" s="208"/>
      <c r="M45" s="215"/>
      <c r="N45" s="207"/>
      <c r="O45" s="207"/>
      <c r="P45" s="207"/>
      <c r="Q45" s="207"/>
      <c r="R45" s="208"/>
      <c r="S45" s="114"/>
      <c r="T45" s="114"/>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row>
    <row r="46" spans="1:103" s="228" customFormat="1" ht="66.75" customHeight="1" thickBot="1">
      <c r="A46" s="319" t="s">
        <v>159</v>
      </c>
      <c r="B46" s="163" t="s">
        <v>120</v>
      </c>
      <c r="C46" s="223" t="s">
        <v>121</v>
      </c>
      <c r="D46" s="224" t="s">
        <v>122</v>
      </c>
      <c r="E46" s="225" t="s">
        <v>123</v>
      </c>
      <c r="F46" s="218" t="s">
        <v>124</v>
      </c>
      <c r="G46" s="218" t="s">
        <v>121</v>
      </c>
      <c r="H46" s="218" t="s">
        <v>122</v>
      </c>
      <c r="I46" s="218" t="s">
        <v>123</v>
      </c>
      <c r="J46" s="219" t="s">
        <v>124</v>
      </c>
      <c r="K46" s="223" t="s">
        <v>121</v>
      </c>
      <c r="L46" s="224" t="s">
        <v>122</v>
      </c>
      <c r="M46" s="225" t="s">
        <v>123</v>
      </c>
      <c r="N46" s="218" t="s">
        <v>124</v>
      </c>
      <c r="O46" s="226" t="s">
        <v>121</v>
      </c>
      <c r="P46" s="226" t="s">
        <v>122</v>
      </c>
      <c r="Q46" s="218" t="s">
        <v>123</v>
      </c>
      <c r="R46" s="219" t="s">
        <v>124</v>
      </c>
      <c r="S46" s="221"/>
      <c r="T46" s="221"/>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row>
    <row r="47" spans="1:103" s="147" customFormat="1" ht="33" customHeight="1">
      <c r="A47" s="320"/>
      <c r="B47" s="161" t="s">
        <v>152</v>
      </c>
      <c r="C47" s="211"/>
      <c r="D47" s="212"/>
      <c r="E47" s="211"/>
      <c r="F47" s="217"/>
      <c r="G47" s="210"/>
      <c r="H47" s="210"/>
      <c r="I47" s="210"/>
      <c r="J47" s="216"/>
      <c r="K47" s="211"/>
      <c r="L47" s="212"/>
      <c r="M47" s="211"/>
      <c r="N47" s="217"/>
      <c r="O47" s="210"/>
      <c r="P47" s="210"/>
      <c r="Q47" s="210"/>
      <c r="R47" s="216"/>
      <c r="S47" s="114"/>
      <c r="T47" s="114"/>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row>
    <row r="48" spans="1:103" s="147" customFormat="1" ht="33" customHeight="1">
      <c r="A48" s="320"/>
      <c r="B48" s="161" t="s">
        <v>153</v>
      </c>
      <c r="C48" s="213"/>
      <c r="D48" s="214"/>
      <c r="E48" s="213"/>
      <c r="F48" s="117"/>
      <c r="G48" s="115"/>
      <c r="H48" s="115"/>
      <c r="I48" s="115"/>
      <c r="J48" s="206"/>
      <c r="K48" s="213"/>
      <c r="L48" s="214"/>
      <c r="M48" s="213"/>
      <c r="N48" s="117"/>
      <c r="O48" s="115"/>
      <c r="P48" s="115"/>
      <c r="Q48" s="115"/>
      <c r="R48" s="206"/>
      <c r="S48" s="114"/>
      <c r="T48" s="114"/>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row>
    <row r="49" spans="1:103" s="147" customFormat="1" ht="33" customHeight="1">
      <c r="A49" s="320"/>
      <c r="B49" s="161" t="s">
        <v>154</v>
      </c>
      <c r="C49" s="213"/>
      <c r="D49" s="214"/>
      <c r="E49" s="213"/>
      <c r="F49" s="117"/>
      <c r="G49" s="115"/>
      <c r="H49" s="115"/>
      <c r="I49" s="115"/>
      <c r="J49" s="206"/>
      <c r="K49" s="213"/>
      <c r="L49" s="214"/>
      <c r="M49" s="213"/>
      <c r="N49" s="117"/>
      <c r="O49" s="115"/>
      <c r="P49" s="115"/>
      <c r="Q49" s="115"/>
      <c r="R49" s="206"/>
      <c r="S49" s="114"/>
      <c r="T49" s="114"/>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row>
    <row r="50" spans="1:103" s="147" customFormat="1" ht="33" customHeight="1">
      <c r="A50" s="320"/>
      <c r="B50" s="161" t="s">
        <v>155</v>
      </c>
      <c r="C50" s="213"/>
      <c r="D50" s="214"/>
      <c r="E50" s="213"/>
      <c r="F50" s="117"/>
      <c r="G50" s="115"/>
      <c r="H50" s="115"/>
      <c r="I50" s="115"/>
      <c r="J50" s="206"/>
      <c r="K50" s="213"/>
      <c r="L50" s="214"/>
      <c r="M50" s="213"/>
      <c r="N50" s="117"/>
      <c r="O50" s="115"/>
      <c r="P50" s="115"/>
      <c r="Q50" s="115"/>
      <c r="R50" s="206"/>
      <c r="S50" s="114"/>
      <c r="T50" s="114"/>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row>
    <row r="51" spans="1:103" s="147" customFormat="1" ht="33" customHeight="1">
      <c r="A51" s="320"/>
      <c r="B51" s="161" t="s">
        <v>156</v>
      </c>
      <c r="C51" s="213"/>
      <c r="D51" s="214"/>
      <c r="E51" s="213"/>
      <c r="F51" s="117"/>
      <c r="G51" s="115"/>
      <c r="H51" s="115"/>
      <c r="I51" s="115"/>
      <c r="J51" s="206"/>
      <c r="K51" s="213"/>
      <c r="L51" s="214"/>
      <c r="M51" s="213"/>
      <c r="N51" s="117"/>
      <c r="O51" s="115"/>
      <c r="P51" s="115"/>
      <c r="Q51" s="115"/>
      <c r="R51" s="206"/>
      <c r="S51" s="114"/>
      <c r="T51" s="114"/>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row>
    <row r="52" spans="1:103" s="147" customFormat="1" ht="33" customHeight="1">
      <c r="A52" s="320"/>
      <c r="B52" s="161" t="s">
        <v>157</v>
      </c>
      <c r="C52" s="213"/>
      <c r="D52" s="214"/>
      <c r="E52" s="213"/>
      <c r="F52" s="117"/>
      <c r="G52" s="115"/>
      <c r="H52" s="115"/>
      <c r="I52" s="115"/>
      <c r="J52" s="206"/>
      <c r="K52" s="213"/>
      <c r="L52" s="214"/>
      <c r="M52" s="213"/>
      <c r="N52" s="117"/>
      <c r="O52" s="115"/>
      <c r="P52" s="115"/>
      <c r="Q52" s="115"/>
      <c r="R52" s="206"/>
      <c r="S52" s="114"/>
      <c r="T52" s="114"/>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row>
    <row r="53" spans="1:103" s="147" customFormat="1" ht="33" customHeight="1">
      <c r="A53" s="320"/>
      <c r="B53" s="166" t="s">
        <v>158</v>
      </c>
      <c r="C53" s="213"/>
      <c r="D53" s="214"/>
      <c r="E53" s="213"/>
      <c r="F53" s="117"/>
      <c r="G53" s="115"/>
      <c r="H53" s="115"/>
      <c r="I53" s="115"/>
      <c r="J53" s="206"/>
      <c r="K53" s="213"/>
      <c r="L53" s="214"/>
      <c r="M53" s="213"/>
      <c r="N53" s="117"/>
      <c r="O53" s="115"/>
      <c r="P53" s="115"/>
      <c r="Q53" s="115"/>
      <c r="R53" s="206"/>
      <c r="S53" s="114"/>
      <c r="T53" s="114"/>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c r="CD53" s="146"/>
      <c r="CE53" s="146"/>
      <c r="CF53" s="146"/>
      <c r="CG53" s="146"/>
      <c r="CH53" s="146"/>
      <c r="CI53" s="146"/>
      <c r="CJ53" s="146"/>
      <c r="CK53" s="146"/>
      <c r="CL53" s="146"/>
      <c r="CM53" s="146"/>
      <c r="CN53" s="146"/>
      <c r="CO53" s="146"/>
      <c r="CP53" s="146"/>
      <c r="CQ53" s="146"/>
      <c r="CR53" s="146"/>
      <c r="CS53" s="146"/>
      <c r="CT53" s="146"/>
      <c r="CU53" s="146"/>
      <c r="CV53" s="146"/>
      <c r="CW53" s="146"/>
      <c r="CX53" s="146"/>
      <c r="CY53" s="146"/>
    </row>
    <row r="54" spans="1:103" s="147" customFormat="1" ht="33" customHeight="1" thickBot="1">
      <c r="A54" s="321"/>
      <c r="B54" s="167" t="s">
        <v>168</v>
      </c>
      <c r="C54" s="215"/>
      <c r="D54" s="208"/>
      <c r="E54" s="215"/>
      <c r="F54" s="207"/>
      <c r="G54" s="207"/>
      <c r="H54" s="207"/>
      <c r="I54" s="207"/>
      <c r="J54" s="208"/>
      <c r="K54" s="215"/>
      <c r="L54" s="208"/>
      <c r="M54" s="215"/>
      <c r="N54" s="207"/>
      <c r="O54" s="207"/>
      <c r="P54" s="207"/>
      <c r="Q54" s="207"/>
      <c r="R54" s="208"/>
      <c r="S54" s="114"/>
      <c r="T54" s="114"/>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row>
    <row r="55" spans="1:103" s="228" customFormat="1" ht="32.25" customHeight="1" thickBot="1">
      <c r="A55" s="322" t="s">
        <v>167</v>
      </c>
      <c r="B55" s="163" t="s">
        <v>120</v>
      </c>
      <c r="C55" s="223" t="s">
        <v>121</v>
      </c>
      <c r="D55" s="224" t="s">
        <v>122</v>
      </c>
      <c r="E55" s="225" t="s">
        <v>123</v>
      </c>
      <c r="F55" s="218" t="s">
        <v>124</v>
      </c>
      <c r="G55" s="226" t="s">
        <v>121</v>
      </c>
      <c r="H55" s="226" t="s">
        <v>122</v>
      </c>
      <c r="I55" s="218" t="s">
        <v>123</v>
      </c>
      <c r="J55" s="219" t="s">
        <v>124</v>
      </c>
      <c r="K55" s="223" t="s">
        <v>121</v>
      </c>
      <c r="L55" s="224" t="s">
        <v>122</v>
      </c>
      <c r="M55" s="225" t="s">
        <v>123</v>
      </c>
      <c r="N55" s="218" t="s">
        <v>124</v>
      </c>
      <c r="O55" s="226" t="s">
        <v>121</v>
      </c>
      <c r="P55" s="226" t="s">
        <v>122</v>
      </c>
      <c r="Q55" s="218" t="s">
        <v>123</v>
      </c>
      <c r="R55" s="219" t="s">
        <v>124</v>
      </c>
      <c r="S55" s="221"/>
      <c r="T55" s="221"/>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row>
    <row r="56" spans="1:103" s="147" customFormat="1" ht="31.5" customHeight="1">
      <c r="A56" s="323"/>
      <c r="B56" s="161" t="s">
        <v>160</v>
      </c>
      <c r="C56" s="211"/>
      <c r="D56" s="212"/>
      <c r="E56" s="211"/>
      <c r="F56" s="210"/>
      <c r="G56" s="210"/>
      <c r="H56" s="210"/>
      <c r="I56" s="210"/>
      <c r="J56" s="216"/>
      <c r="K56" s="211"/>
      <c r="L56" s="212"/>
      <c r="M56" s="211"/>
      <c r="N56" s="217"/>
      <c r="O56" s="210"/>
      <c r="P56" s="210"/>
      <c r="Q56" s="210"/>
      <c r="R56" s="216"/>
      <c r="S56" s="114"/>
      <c r="T56" s="114"/>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row>
    <row r="57" spans="1:103" s="147" customFormat="1" ht="31.5" customHeight="1">
      <c r="A57" s="323"/>
      <c r="B57" s="161" t="s">
        <v>161</v>
      </c>
      <c r="C57" s="213"/>
      <c r="D57" s="214"/>
      <c r="E57" s="213"/>
      <c r="F57" s="115"/>
      <c r="G57" s="115"/>
      <c r="H57" s="115"/>
      <c r="I57" s="115"/>
      <c r="J57" s="206"/>
      <c r="K57" s="213"/>
      <c r="L57" s="214"/>
      <c r="M57" s="213"/>
      <c r="N57" s="117"/>
      <c r="O57" s="115"/>
      <c r="P57" s="115"/>
      <c r="Q57" s="115"/>
      <c r="R57" s="206"/>
      <c r="S57" s="114"/>
      <c r="T57" s="114"/>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c r="CK57" s="146"/>
      <c r="CL57" s="146"/>
      <c r="CM57" s="146"/>
      <c r="CN57" s="146"/>
      <c r="CO57" s="146"/>
      <c r="CP57" s="146"/>
      <c r="CQ57" s="146"/>
      <c r="CR57" s="146"/>
      <c r="CS57" s="146"/>
      <c r="CT57" s="146"/>
      <c r="CU57" s="146"/>
      <c r="CV57" s="146"/>
      <c r="CW57" s="146"/>
      <c r="CX57" s="146"/>
      <c r="CY57" s="146"/>
    </row>
    <row r="58" spans="1:103" s="147" customFormat="1" ht="31.5" customHeight="1">
      <c r="A58" s="323"/>
      <c r="B58" s="161" t="s">
        <v>162</v>
      </c>
      <c r="C58" s="213"/>
      <c r="D58" s="214"/>
      <c r="E58" s="213"/>
      <c r="F58" s="115"/>
      <c r="G58" s="115"/>
      <c r="H58" s="115"/>
      <c r="I58" s="115"/>
      <c r="J58" s="206"/>
      <c r="K58" s="213"/>
      <c r="L58" s="214"/>
      <c r="M58" s="213"/>
      <c r="N58" s="117"/>
      <c r="O58" s="115"/>
      <c r="P58" s="115"/>
      <c r="Q58" s="115"/>
      <c r="R58" s="206"/>
      <c r="S58" s="114"/>
      <c r="T58" s="114"/>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row>
    <row r="59" spans="1:103" s="147" customFormat="1" ht="31.5" customHeight="1">
      <c r="A59" s="323"/>
      <c r="B59" s="161" t="s">
        <v>163</v>
      </c>
      <c r="C59" s="213"/>
      <c r="D59" s="214"/>
      <c r="E59" s="213"/>
      <c r="F59" s="115"/>
      <c r="G59" s="115"/>
      <c r="H59" s="115"/>
      <c r="I59" s="115"/>
      <c r="J59" s="206"/>
      <c r="K59" s="213"/>
      <c r="L59" s="214"/>
      <c r="M59" s="213"/>
      <c r="N59" s="117"/>
      <c r="O59" s="115"/>
      <c r="P59" s="115"/>
      <c r="Q59" s="115"/>
      <c r="R59" s="206"/>
      <c r="S59" s="114"/>
      <c r="T59" s="114"/>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row>
    <row r="60" spans="1:103" s="147" customFormat="1" ht="31.5" customHeight="1">
      <c r="A60" s="323"/>
      <c r="B60" s="161" t="s">
        <v>164</v>
      </c>
      <c r="C60" s="213"/>
      <c r="D60" s="214"/>
      <c r="E60" s="213"/>
      <c r="F60" s="115"/>
      <c r="G60" s="115"/>
      <c r="H60" s="115"/>
      <c r="I60" s="115"/>
      <c r="J60" s="206"/>
      <c r="K60" s="213"/>
      <c r="L60" s="214"/>
      <c r="M60" s="213"/>
      <c r="N60" s="117"/>
      <c r="O60" s="115"/>
      <c r="P60" s="115"/>
      <c r="Q60" s="115"/>
      <c r="R60" s="206"/>
      <c r="S60" s="114"/>
      <c r="T60" s="114"/>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row>
    <row r="61" spans="1:103" s="147" customFormat="1" ht="31.5" customHeight="1">
      <c r="A61" s="323"/>
      <c r="B61" s="161" t="s">
        <v>165</v>
      </c>
      <c r="C61" s="213"/>
      <c r="D61" s="214"/>
      <c r="E61" s="213"/>
      <c r="F61" s="115"/>
      <c r="G61" s="115"/>
      <c r="H61" s="115"/>
      <c r="I61" s="115"/>
      <c r="J61" s="206"/>
      <c r="K61" s="213"/>
      <c r="L61" s="214"/>
      <c r="M61" s="213"/>
      <c r="N61" s="117"/>
      <c r="O61" s="115"/>
      <c r="P61" s="115"/>
      <c r="Q61" s="115"/>
      <c r="R61" s="206"/>
      <c r="S61" s="114"/>
      <c r="T61" s="114"/>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row>
    <row r="62" spans="1:103" s="147" customFormat="1" ht="54" customHeight="1" thickBot="1">
      <c r="A62" s="324"/>
      <c r="B62" s="162" t="s">
        <v>166</v>
      </c>
      <c r="C62" s="215"/>
      <c r="D62" s="208"/>
      <c r="E62" s="215"/>
      <c r="F62" s="207"/>
      <c r="G62" s="207"/>
      <c r="H62" s="207"/>
      <c r="I62" s="207"/>
      <c r="J62" s="208"/>
      <c r="K62" s="215"/>
      <c r="L62" s="208"/>
      <c r="M62" s="215"/>
      <c r="N62" s="207"/>
      <c r="O62" s="207"/>
      <c r="P62" s="207"/>
      <c r="Q62" s="207"/>
      <c r="R62" s="208"/>
      <c r="S62" s="114"/>
      <c r="T62" s="114"/>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row>
    <row r="63" spans="1:103" s="147" customFormat="1" ht="19.5" customHeight="1">
      <c r="A63" s="114"/>
      <c r="B63" s="114"/>
      <c r="C63" s="118"/>
      <c r="D63" s="118"/>
      <c r="E63" s="118"/>
      <c r="F63" s="118"/>
      <c r="G63" s="118"/>
      <c r="H63" s="118"/>
      <c r="I63" s="118"/>
      <c r="J63" s="118"/>
      <c r="K63" s="118"/>
      <c r="L63" s="118"/>
      <c r="M63" s="118"/>
      <c r="N63" s="118"/>
      <c r="O63" s="118"/>
      <c r="P63" s="118"/>
      <c r="Q63" s="118"/>
      <c r="R63" s="118"/>
      <c r="S63" s="58"/>
      <c r="T63" s="58"/>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row>
    <row r="64" spans="1:103" s="147" customFormat="1" ht="19.5" customHeight="1">
      <c r="A64" s="114"/>
      <c r="B64" s="114"/>
      <c r="C64" s="119"/>
      <c r="D64" s="114"/>
      <c r="E64" s="114"/>
      <c r="F64" s="114"/>
      <c r="G64" s="119"/>
      <c r="H64" s="114"/>
      <c r="I64" s="114"/>
      <c r="J64" s="114"/>
      <c r="K64" s="119"/>
      <c r="L64" s="114"/>
      <c r="M64" s="114"/>
      <c r="N64" s="114"/>
      <c r="O64" s="119"/>
      <c r="P64" s="114"/>
      <c r="Q64" s="114"/>
      <c r="R64" s="114"/>
      <c r="S64" s="58"/>
      <c r="T64" s="58"/>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row>
    <row r="65" spans="1:18" s="146" customFormat="1" ht="19.5" customHeight="1">
      <c r="A65" s="145"/>
      <c r="B65" s="145"/>
      <c r="C65" s="145"/>
      <c r="D65" s="145"/>
      <c r="E65" s="145"/>
      <c r="F65" s="145"/>
      <c r="G65" s="145"/>
      <c r="H65" s="145"/>
      <c r="I65" s="145"/>
      <c r="J65" s="145"/>
      <c r="K65" s="145"/>
      <c r="L65" s="145"/>
      <c r="M65" s="145"/>
      <c r="N65" s="145"/>
      <c r="O65" s="145"/>
      <c r="P65" s="145"/>
      <c r="Q65" s="145"/>
      <c r="R65" s="145"/>
    </row>
    <row r="66" spans="1:18" s="146" customFormat="1" ht="19.5" customHeight="1">
      <c r="A66" s="145"/>
      <c r="B66" s="145"/>
      <c r="C66" s="145"/>
      <c r="D66" s="145"/>
      <c r="E66" s="145"/>
      <c r="F66" s="145"/>
      <c r="G66" s="145"/>
      <c r="H66" s="145"/>
      <c r="I66" s="145"/>
      <c r="J66" s="145"/>
      <c r="K66" s="145"/>
      <c r="L66" s="145"/>
      <c r="M66" s="145"/>
      <c r="N66" s="145"/>
      <c r="O66" s="145"/>
      <c r="P66" s="145"/>
      <c r="Q66" s="145"/>
      <c r="R66" s="145"/>
    </row>
    <row r="67" spans="1:18" s="146" customFormat="1" ht="19.5" customHeight="1">
      <c r="A67" s="145"/>
      <c r="B67" s="145"/>
      <c r="C67" s="145"/>
      <c r="D67" s="145"/>
      <c r="E67" s="145"/>
      <c r="F67" s="145"/>
      <c r="G67" s="145"/>
      <c r="H67" s="145"/>
      <c r="I67" s="145"/>
      <c r="J67" s="145"/>
      <c r="K67" s="145"/>
      <c r="L67" s="145"/>
      <c r="M67" s="145"/>
      <c r="N67" s="145"/>
      <c r="O67" s="145"/>
      <c r="P67" s="145"/>
      <c r="Q67" s="145"/>
      <c r="R67" s="145"/>
    </row>
    <row r="68" spans="1:18" s="146" customFormat="1" ht="19.5" customHeight="1">
      <c r="A68" s="145"/>
      <c r="B68" s="145"/>
      <c r="C68" s="145"/>
      <c r="D68" s="145"/>
      <c r="E68" s="145"/>
      <c r="F68" s="145"/>
      <c r="G68" s="145"/>
      <c r="H68" s="145"/>
      <c r="I68" s="145"/>
      <c r="J68" s="145"/>
      <c r="K68" s="145"/>
      <c r="L68" s="145"/>
      <c r="M68" s="145"/>
      <c r="N68" s="145"/>
      <c r="O68" s="145"/>
      <c r="P68" s="145"/>
      <c r="Q68" s="145"/>
      <c r="R68" s="145"/>
    </row>
    <row r="69" spans="1:18" s="146" customFormat="1" ht="19.5" customHeight="1">
      <c r="A69" s="145"/>
      <c r="B69" s="145"/>
      <c r="C69" s="145"/>
      <c r="D69" s="145"/>
      <c r="E69" s="145"/>
      <c r="F69" s="145"/>
      <c r="G69" s="145"/>
      <c r="H69" s="145"/>
      <c r="I69" s="145"/>
      <c r="J69" s="145"/>
      <c r="K69" s="145"/>
      <c r="L69" s="145"/>
      <c r="M69" s="145"/>
      <c r="N69" s="145"/>
      <c r="O69" s="145"/>
      <c r="P69" s="145"/>
      <c r="Q69" s="145"/>
      <c r="R69" s="145"/>
    </row>
    <row r="70" spans="1:18" s="146" customFormat="1" ht="19.5" customHeight="1">
      <c r="A70" s="145"/>
      <c r="B70" s="145"/>
      <c r="C70" s="145"/>
      <c r="D70" s="145"/>
      <c r="E70" s="145"/>
      <c r="F70" s="145"/>
      <c r="G70" s="145"/>
      <c r="H70" s="145"/>
      <c r="I70" s="145"/>
      <c r="J70" s="145"/>
      <c r="K70" s="145"/>
      <c r="L70" s="145"/>
      <c r="M70" s="145"/>
      <c r="N70" s="145"/>
      <c r="O70" s="145"/>
      <c r="P70" s="145"/>
      <c r="Q70" s="145"/>
      <c r="R70" s="145"/>
    </row>
    <row r="71" spans="1:18" s="146" customFormat="1" ht="19.5" customHeight="1">
      <c r="A71" s="145"/>
      <c r="B71" s="145"/>
      <c r="C71" s="145"/>
      <c r="D71" s="145"/>
      <c r="E71" s="145"/>
      <c r="F71" s="145"/>
      <c r="G71" s="145"/>
      <c r="H71" s="145"/>
      <c r="I71" s="145"/>
      <c r="J71" s="145"/>
      <c r="K71" s="145"/>
      <c r="L71" s="145"/>
      <c r="M71" s="145"/>
      <c r="N71" s="145"/>
      <c r="O71" s="145"/>
      <c r="P71" s="145"/>
      <c r="Q71" s="145"/>
      <c r="R71" s="145"/>
    </row>
    <row r="72" spans="1:18" s="146" customFormat="1" ht="19.5" customHeight="1">
      <c r="A72" s="145"/>
      <c r="B72" s="145"/>
      <c r="C72" s="145"/>
      <c r="D72" s="145"/>
      <c r="E72" s="145"/>
      <c r="F72" s="145"/>
      <c r="G72" s="145"/>
      <c r="H72" s="145"/>
      <c r="I72" s="145"/>
      <c r="J72" s="145"/>
      <c r="K72" s="145"/>
      <c r="L72" s="145"/>
      <c r="M72" s="145"/>
      <c r="N72" s="145"/>
      <c r="O72" s="145"/>
      <c r="P72" s="145"/>
      <c r="Q72" s="145"/>
      <c r="R72" s="145"/>
    </row>
    <row r="73" spans="1:18" s="146" customFormat="1" ht="19.5" customHeight="1">
      <c r="A73" s="145"/>
      <c r="B73" s="145"/>
      <c r="C73" s="145"/>
      <c r="D73" s="145"/>
      <c r="E73" s="145"/>
      <c r="F73" s="145"/>
      <c r="G73" s="145"/>
      <c r="H73" s="145"/>
      <c r="I73" s="145"/>
      <c r="J73" s="145"/>
      <c r="K73" s="145"/>
      <c r="L73" s="145"/>
      <c r="M73" s="145"/>
      <c r="N73" s="145"/>
      <c r="O73" s="145"/>
      <c r="P73" s="145"/>
      <c r="Q73" s="145"/>
      <c r="R73" s="145"/>
    </row>
    <row r="74" spans="1:18" s="146" customFormat="1" ht="19.5" customHeight="1">
      <c r="A74" s="145"/>
      <c r="B74" s="145"/>
      <c r="C74" s="145"/>
      <c r="D74" s="145"/>
      <c r="E74" s="145"/>
      <c r="F74" s="145"/>
      <c r="G74" s="145"/>
      <c r="H74" s="145"/>
      <c r="I74" s="145"/>
      <c r="J74" s="145"/>
      <c r="K74" s="145"/>
      <c r="L74" s="145"/>
      <c r="M74" s="145"/>
      <c r="N74" s="145"/>
      <c r="O74" s="145"/>
      <c r="P74" s="145"/>
      <c r="Q74" s="145"/>
      <c r="R74" s="145"/>
    </row>
    <row r="75" spans="1:18" s="146" customFormat="1" ht="19.5" customHeight="1">
      <c r="A75" s="145"/>
      <c r="B75" s="145"/>
      <c r="C75" s="145"/>
      <c r="D75" s="145"/>
      <c r="E75" s="145"/>
      <c r="F75" s="145"/>
      <c r="G75" s="145"/>
      <c r="H75" s="145"/>
      <c r="I75" s="145"/>
      <c r="J75" s="145"/>
      <c r="K75" s="145"/>
      <c r="L75" s="145"/>
      <c r="M75" s="145"/>
      <c r="N75" s="145"/>
      <c r="O75" s="145"/>
      <c r="P75" s="145"/>
      <c r="Q75" s="145"/>
      <c r="R75" s="145"/>
    </row>
    <row r="76" spans="1:18" s="146" customFormat="1" ht="19.5" customHeight="1">
      <c r="A76" s="145"/>
      <c r="B76" s="145"/>
      <c r="C76" s="145"/>
      <c r="D76" s="145"/>
      <c r="E76" s="145"/>
      <c r="F76" s="145"/>
      <c r="G76" s="145"/>
      <c r="H76" s="145"/>
      <c r="I76" s="145"/>
      <c r="J76" s="145"/>
      <c r="K76" s="145"/>
      <c r="L76" s="145"/>
      <c r="M76" s="145"/>
      <c r="N76" s="145"/>
      <c r="O76" s="145"/>
      <c r="P76" s="145"/>
      <c r="Q76" s="145"/>
      <c r="R76" s="145"/>
    </row>
    <row r="77" spans="1:18" s="146" customFormat="1" ht="19.5" customHeight="1">
      <c r="A77" s="145"/>
      <c r="B77" s="145"/>
      <c r="C77" s="145"/>
      <c r="D77" s="145"/>
      <c r="E77" s="145"/>
      <c r="F77" s="145"/>
      <c r="G77" s="145"/>
      <c r="H77" s="145"/>
      <c r="I77" s="145"/>
      <c r="J77" s="145"/>
      <c r="K77" s="145"/>
      <c r="L77" s="145"/>
      <c r="M77" s="145"/>
      <c r="N77" s="145"/>
      <c r="O77" s="145"/>
      <c r="P77" s="145"/>
      <c r="Q77" s="145"/>
      <c r="R77" s="145"/>
    </row>
    <row r="78" spans="1:18" s="146" customFormat="1" ht="19.5" customHeight="1">
      <c r="A78" s="145"/>
      <c r="B78" s="145"/>
      <c r="C78" s="145"/>
      <c r="D78" s="145"/>
      <c r="E78" s="145"/>
      <c r="F78" s="145"/>
      <c r="G78" s="145"/>
      <c r="H78" s="145"/>
      <c r="I78" s="145"/>
      <c r="J78" s="145"/>
      <c r="K78" s="145"/>
      <c r="L78" s="145"/>
      <c r="M78" s="145"/>
      <c r="N78" s="145"/>
      <c r="O78" s="145"/>
      <c r="P78" s="145"/>
      <c r="Q78" s="145"/>
      <c r="R78" s="145"/>
    </row>
    <row r="79" spans="1:18" s="146" customFormat="1" ht="19.5" customHeight="1">
      <c r="A79" s="145"/>
      <c r="B79" s="145"/>
      <c r="C79" s="145"/>
      <c r="D79" s="145"/>
      <c r="E79" s="145"/>
      <c r="F79" s="145"/>
      <c r="G79" s="145"/>
      <c r="H79" s="145"/>
      <c r="I79" s="145"/>
      <c r="J79" s="145"/>
      <c r="K79" s="145"/>
      <c r="L79" s="145"/>
      <c r="M79" s="145"/>
      <c r="N79" s="145"/>
      <c r="O79" s="145"/>
      <c r="P79" s="145"/>
      <c r="Q79" s="145"/>
      <c r="R79" s="145"/>
    </row>
    <row r="80" spans="1:18" s="146" customFormat="1" ht="19.5" customHeight="1">
      <c r="A80" s="145"/>
      <c r="B80" s="145"/>
      <c r="C80" s="145"/>
      <c r="D80" s="145"/>
      <c r="E80" s="145"/>
      <c r="F80" s="145"/>
      <c r="G80" s="145"/>
      <c r="H80" s="145"/>
      <c r="I80" s="145"/>
      <c r="J80" s="145"/>
      <c r="K80" s="145"/>
      <c r="L80" s="145"/>
      <c r="M80" s="145"/>
      <c r="N80" s="145"/>
      <c r="O80" s="145"/>
      <c r="P80" s="145"/>
      <c r="Q80" s="145"/>
      <c r="R80" s="145"/>
    </row>
    <row r="81" spans="1:18" s="146" customFormat="1" ht="19.5" customHeight="1">
      <c r="A81" s="145"/>
      <c r="B81" s="145"/>
      <c r="C81" s="145"/>
      <c r="D81" s="145"/>
      <c r="E81" s="145"/>
      <c r="F81" s="145"/>
      <c r="G81" s="145"/>
      <c r="H81" s="145"/>
      <c r="I81" s="145"/>
      <c r="J81" s="145"/>
      <c r="K81" s="145"/>
      <c r="L81" s="145"/>
      <c r="M81" s="145"/>
      <c r="N81" s="145"/>
      <c r="O81" s="145"/>
      <c r="P81" s="145"/>
      <c r="Q81" s="145"/>
      <c r="R81" s="145"/>
    </row>
    <row r="82" spans="1:18" s="146" customFormat="1" ht="19.5" customHeight="1">
      <c r="A82" s="145"/>
      <c r="B82" s="145"/>
      <c r="C82" s="145"/>
      <c r="D82" s="145"/>
      <c r="E82" s="145"/>
      <c r="F82" s="145"/>
      <c r="G82" s="145"/>
      <c r="H82" s="145"/>
      <c r="I82" s="145"/>
      <c r="J82" s="145"/>
      <c r="K82" s="145"/>
      <c r="L82" s="145"/>
      <c r="M82" s="145"/>
      <c r="N82" s="145"/>
      <c r="O82" s="145"/>
      <c r="P82" s="145"/>
      <c r="Q82" s="145"/>
      <c r="R82" s="145"/>
    </row>
    <row r="83" spans="1:18" s="146" customFormat="1" ht="19.5" customHeight="1">
      <c r="A83" s="145"/>
      <c r="B83" s="145"/>
      <c r="C83" s="145"/>
      <c r="D83" s="145"/>
      <c r="E83" s="145"/>
      <c r="F83" s="145"/>
      <c r="G83" s="145"/>
      <c r="H83" s="145"/>
      <c r="I83" s="145"/>
      <c r="J83" s="145"/>
      <c r="K83" s="145"/>
      <c r="L83" s="145"/>
      <c r="M83" s="145"/>
      <c r="N83" s="145"/>
      <c r="O83" s="145"/>
      <c r="P83" s="145"/>
      <c r="Q83" s="145"/>
      <c r="R83" s="145"/>
    </row>
    <row r="84" spans="1:18" s="146" customFormat="1" ht="19.5" customHeight="1">
      <c r="A84" s="145"/>
      <c r="B84" s="145"/>
      <c r="C84" s="145"/>
      <c r="D84" s="145"/>
      <c r="E84" s="145"/>
      <c r="F84" s="145"/>
      <c r="G84" s="145"/>
      <c r="H84" s="145"/>
      <c r="I84" s="145"/>
      <c r="J84" s="145"/>
      <c r="K84" s="145"/>
      <c r="L84" s="145"/>
      <c r="M84" s="145"/>
      <c r="N84" s="145"/>
      <c r="O84" s="145"/>
      <c r="P84" s="145"/>
      <c r="Q84" s="145"/>
      <c r="R84" s="145"/>
    </row>
    <row r="85" spans="1:18" s="146" customFormat="1" ht="19.5" customHeight="1">
      <c r="A85" s="145"/>
      <c r="B85" s="145"/>
      <c r="C85" s="145"/>
      <c r="D85" s="145"/>
      <c r="E85" s="145"/>
      <c r="F85" s="145"/>
      <c r="G85" s="145"/>
      <c r="H85" s="145"/>
      <c r="I85" s="145"/>
      <c r="J85" s="145"/>
      <c r="K85" s="145"/>
      <c r="L85" s="145"/>
      <c r="M85" s="145"/>
      <c r="N85" s="145"/>
      <c r="O85" s="145"/>
      <c r="P85" s="145"/>
      <c r="Q85" s="145"/>
      <c r="R85" s="145"/>
    </row>
    <row r="86" spans="1:18" s="146" customFormat="1" ht="19.5" customHeight="1">
      <c r="A86" s="145"/>
      <c r="B86" s="145"/>
      <c r="C86" s="145"/>
      <c r="D86" s="145"/>
      <c r="E86" s="145"/>
      <c r="F86" s="145"/>
      <c r="G86" s="145"/>
      <c r="H86" s="145"/>
      <c r="I86" s="145"/>
      <c r="J86" s="145"/>
      <c r="K86" s="145"/>
      <c r="L86" s="145"/>
      <c r="M86" s="145"/>
      <c r="N86" s="145"/>
      <c r="O86" s="145"/>
      <c r="P86" s="145"/>
      <c r="Q86" s="145"/>
      <c r="R86" s="145"/>
    </row>
    <row r="87" spans="1:18" s="146" customFormat="1" ht="19.5" customHeight="1">
      <c r="A87" s="145"/>
      <c r="B87" s="145"/>
      <c r="C87" s="145"/>
      <c r="D87" s="145"/>
      <c r="E87" s="145"/>
      <c r="F87" s="145"/>
      <c r="G87" s="145"/>
      <c r="H87" s="145"/>
      <c r="I87" s="145"/>
      <c r="J87" s="145"/>
      <c r="K87" s="145"/>
      <c r="L87" s="145"/>
      <c r="M87" s="145"/>
      <c r="N87" s="145"/>
      <c r="O87" s="145"/>
      <c r="P87" s="145"/>
      <c r="Q87" s="145"/>
      <c r="R87" s="145"/>
    </row>
    <row r="88" spans="1:18" s="146" customFormat="1" ht="19.5" customHeight="1">
      <c r="A88" s="145"/>
      <c r="B88" s="145"/>
      <c r="C88" s="145"/>
      <c r="D88" s="145"/>
      <c r="E88" s="145"/>
      <c r="F88" s="145"/>
      <c r="G88" s="145"/>
      <c r="H88" s="145"/>
      <c r="I88" s="145"/>
      <c r="J88" s="145"/>
      <c r="K88" s="145"/>
      <c r="L88" s="145"/>
      <c r="M88" s="145"/>
      <c r="N88" s="145"/>
      <c r="O88" s="145"/>
      <c r="P88" s="145"/>
      <c r="Q88" s="145"/>
      <c r="R88" s="145"/>
    </row>
    <row r="89" spans="1:18" s="146" customFormat="1" ht="19.5" customHeight="1">
      <c r="A89" s="145"/>
      <c r="B89" s="145"/>
      <c r="C89" s="145"/>
      <c r="D89" s="145"/>
      <c r="E89" s="145"/>
      <c r="F89" s="145"/>
      <c r="G89" s="145"/>
      <c r="H89" s="145"/>
      <c r="I89" s="145"/>
      <c r="J89" s="145"/>
      <c r="K89" s="145"/>
      <c r="L89" s="145"/>
      <c r="M89" s="145"/>
      <c r="N89" s="145"/>
      <c r="O89" s="145"/>
      <c r="P89" s="145"/>
      <c r="Q89" s="145"/>
      <c r="R89" s="145"/>
    </row>
    <row r="90" spans="1:18" s="146" customFormat="1" ht="19.5" customHeight="1">
      <c r="A90" s="145"/>
      <c r="B90" s="145"/>
      <c r="C90" s="145"/>
      <c r="D90" s="145"/>
      <c r="E90" s="145"/>
      <c r="F90" s="145"/>
      <c r="G90" s="145"/>
      <c r="H90" s="145"/>
      <c r="I90" s="145"/>
      <c r="J90" s="145"/>
      <c r="K90" s="145"/>
      <c r="L90" s="145"/>
      <c r="M90" s="145"/>
      <c r="N90" s="145"/>
      <c r="O90" s="145"/>
      <c r="P90" s="145"/>
      <c r="Q90" s="145"/>
      <c r="R90" s="145"/>
    </row>
    <row r="91" spans="1:18" s="146" customFormat="1" ht="19.5" customHeight="1">
      <c r="A91" s="145"/>
      <c r="B91" s="145"/>
      <c r="C91" s="145"/>
      <c r="D91" s="145"/>
      <c r="E91" s="145"/>
      <c r="F91" s="145"/>
      <c r="G91" s="145"/>
      <c r="H91" s="145"/>
      <c r="I91" s="145"/>
      <c r="J91" s="145"/>
      <c r="K91" s="145"/>
      <c r="L91" s="145"/>
      <c r="M91" s="145"/>
      <c r="N91" s="145"/>
      <c r="O91" s="145"/>
      <c r="P91" s="145"/>
      <c r="Q91" s="145"/>
      <c r="R91" s="145"/>
    </row>
    <row r="92" spans="1:18" s="146" customFormat="1" ht="19.5" customHeight="1">
      <c r="A92" s="145"/>
      <c r="B92" s="145"/>
      <c r="C92" s="145"/>
      <c r="D92" s="145"/>
      <c r="E92" s="145"/>
      <c r="F92" s="145"/>
      <c r="G92" s="145"/>
      <c r="H92" s="145"/>
      <c r="I92" s="145"/>
      <c r="J92" s="145"/>
      <c r="K92" s="145"/>
      <c r="L92" s="145"/>
      <c r="M92" s="145"/>
      <c r="N92" s="145"/>
      <c r="O92" s="145"/>
      <c r="P92" s="145"/>
      <c r="Q92" s="145"/>
      <c r="R92" s="145"/>
    </row>
    <row r="93" spans="1:18" s="146" customFormat="1" ht="19.5" customHeight="1">
      <c r="A93" s="145"/>
      <c r="B93" s="145"/>
      <c r="C93" s="145"/>
      <c r="D93" s="145"/>
      <c r="E93" s="145"/>
      <c r="F93" s="145"/>
      <c r="G93" s="145"/>
      <c r="H93" s="145"/>
      <c r="I93" s="145"/>
      <c r="J93" s="145"/>
      <c r="K93" s="145"/>
      <c r="L93" s="145"/>
      <c r="M93" s="145"/>
      <c r="N93" s="145"/>
      <c r="O93" s="145"/>
      <c r="P93" s="145"/>
      <c r="Q93" s="145"/>
      <c r="R93" s="145"/>
    </row>
    <row r="94" spans="1:18" s="146" customFormat="1" ht="19.5" customHeight="1">
      <c r="A94" s="145"/>
      <c r="B94" s="145"/>
      <c r="C94" s="145"/>
      <c r="D94" s="145"/>
      <c r="E94" s="145"/>
      <c r="F94" s="145"/>
      <c r="G94" s="145"/>
      <c r="H94" s="145"/>
      <c r="I94" s="145"/>
      <c r="J94" s="145"/>
      <c r="K94" s="145"/>
      <c r="L94" s="145"/>
      <c r="M94" s="145"/>
      <c r="N94" s="145"/>
      <c r="O94" s="145"/>
      <c r="P94" s="145"/>
      <c r="Q94" s="145"/>
      <c r="R94" s="145"/>
    </row>
    <row r="95" spans="1:18" s="146" customFormat="1" ht="19.5" customHeight="1">
      <c r="A95" s="145"/>
      <c r="B95" s="145"/>
      <c r="C95" s="145"/>
      <c r="D95" s="145"/>
      <c r="E95" s="145"/>
      <c r="F95" s="145"/>
      <c r="G95" s="145"/>
      <c r="H95" s="145"/>
      <c r="I95" s="145"/>
      <c r="J95" s="145"/>
      <c r="K95" s="145"/>
      <c r="L95" s="145"/>
      <c r="M95" s="145"/>
      <c r="N95" s="145"/>
      <c r="O95" s="145"/>
      <c r="P95" s="145"/>
      <c r="Q95" s="145"/>
      <c r="R95" s="145"/>
    </row>
    <row r="96" spans="1:18" s="146" customFormat="1" ht="19.5" customHeight="1">
      <c r="A96" s="145"/>
      <c r="B96" s="145"/>
      <c r="C96" s="145"/>
      <c r="D96" s="145"/>
      <c r="E96" s="145"/>
      <c r="F96" s="145"/>
      <c r="G96" s="145"/>
      <c r="H96" s="145"/>
      <c r="I96" s="145"/>
      <c r="J96" s="145"/>
      <c r="K96" s="145"/>
      <c r="L96" s="145"/>
      <c r="M96" s="145"/>
      <c r="N96" s="145"/>
      <c r="O96" s="145"/>
      <c r="P96" s="145"/>
      <c r="Q96" s="145"/>
      <c r="R96" s="145"/>
    </row>
    <row r="97" spans="1:18" s="146" customFormat="1">
      <c r="A97" s="145"/>
      <c r="B97" s="145"/>
      <c r="C97" s="145"/>
      <c r="D97" s="145"/>
      <c r="E97" s="145"/>
      <c r="F97" s="145"/>
      <c r="G97" s="145"/>
      <c r="H97" s="145"/>
      <c r="I97" s="145"/>
      <c r="J97" s="145"/>
      <c r="K97" s="145"/>
      <c r="L97" s="145"/>
      <c r="M97" s="145"/>
      <c r="N97" s="145"/>
      <c r="O97" s="145"/>
      <c r="P97" s="145"/>
      <c r="Q97" s="145"/>
      <c r="R97" s="145"/>
    </row>
    <row r="98" spans="1:18" s="146" customFormat="1">
      <c r="A98" s="145"/>
      <c r="B98" s="145"/>
      <c r="C98" s="145"/>
      <c r="D98" s="145"/>
      <c r="E98" s="145"/>
      <c r="F98" s="145"/>
      <c r="G98" s="145"/>
      <c r="H98" s="145"/>
      <c r="I98" s="145"/>
      <c r="J98" s="145"/>
      <c r="K98" s="145"/>
      <c r="L98" s="145"/>
      <c r="M98" s="145"/>
      <c r="N98" s="145"/>
      <c r="O98" s="145"/>
      <c r="P98" s="145"/>
      <c r="Q98" s="145"/>
      <c r="R98" s="145"/>
    </row>
    <row r="99" spans="1:18" s="146" customFormat="1">
      <c r="A99" s="145"/>
      <c r="B99" s="145"/>
      <c r="C99" s="145"/>
      <c r="D99" s="145"/>
      <c r="E99" s="145"/>
      <c r="F99" s="145"/>
      <c r="G99" s="145"/>
      <c r="H99" s="145"/>
      <c r="I99" s="145"/>
      <c r="J99" s="145"/>
      <c r="K99" s="145"/>
      <c r="L99" s="145"/>
      <c r="M99" s="145"/>
      <c r="N99" s="145"/>
      <c r="O99" s="145"/>
      <c r="P99" s="145"/>
      <c r="Q99" s="145"/>
      <c r="R99" s="145"/>
    </row>
    <row r="100" spans="1:18" s="146" customFormat="1">
      <c r="A100" s="145"/>
      <c r="B100" s="145"/>
      <c r="C100" s="145"/>
      <c r="D100" s="145"/>
      <c r="E100" s="145"/>
      <c r="F100" s="145"/>
      <c r="G100" s="145"/>
      <c r="H100" s="145"/>
      <c r="I100" s="145"/>
      <c r="J100" s="145"/>
      <c r="K100" s="145"/>
      <c r="L100" s="145"/>
      <c r="M100" s="145"/>
      <c r="N100" s="145"/>
      <c r="O100" s="145"/>
      <c r="P100" s="145"/>
      <c r="Q100" s="145"/>
      <c r="R100" s="145"/>
    </row>
    <row r="101" spans="1:18" s="146" customFormat="1">
      <c r="A101" s="145"/>
      <c r="B101" s="145"/>
      <c r="C101" s="145"/>
      <c r="D101" s="145"/>
      <c r="E101" s="145"/>
      <c r="F101" s="145"/>
      <c r="G101" s="145"/>
      <c r="H101" s="145"/>
      <c r="I101" s="145"/>
      <c r="J101" s="145"/>
      <c r="K101" s="145"/>
      <c r="L101" s="145"/>
      <c r="M101" s="145"/>
      <c r="N101" s="145"/>
      <c r="O101" s="145"/>
      <c r="P101" s="145"/>
      <c r="Q101" s="145"/>
      <c r="R101" s="145"/>
    </row>
    <row r="102" spans="1:18" s="146" customFormat="1">
      <c r="A102" s="145"/>
      <c r="B102" s="145"/>
      <c r="C102" s="145"/>
      <c r="D102" s="145"/>
      <c r="E102" s="145"/>
      <c r="F102" s="145"/>
      <c r="G102" s="145"/>
      <c r="H102" s="145"/>
      <c r="I102" s="145"/>
      <c r="J102" s="145"/>
      <c r="K102" s="145"/>
      <c r="L102" s="145"/>
      <c r="M102" s="145"/>
      <c r="N102" s="145"/>
      <c r="O102" s="145"/>
      <c r="P102" s="145"/>
      <c r="Q102" s="145"/>
      <c r="R102" s="145"/>
    </row>
    <row r="103" spans="1:18" s="146" customFormat="1">
      <c r="A103" s="145"/>
      <c r="B103" s="145"/>
      <c r="C103" s="145"/>
      <c r="D103" s="145"/>
      <c r="E103" s="145"/>
      <c r="F103" s="145"/>
      <c r="G103" s="145"/>
      <c r="H103" s="145"/>
      <c r="I103" s="145"/>
      <c r="J103" s="145"/>
      <c r="K103" s="145"/>
      <c r="L103" s="145"/>
      <c r="M103" s="145"/>
      <c r="N103" s="145"/>
      <c r="O103" s="145"/>
      <c r="P103" s="145"/>
      <c r="Q103" s="145"/>
      <c r="R103" s="145"/>
    </row>
    <row r="104" spans="1:18" s="146" customFormat="1">
      <c r="A104" s="145"/>
      <c r="B104" s="145"/>
      <c r="C104" s="145"/>
      <c r="D104" s="145"/>
      <c r="E104" s="145"/>
      <c r="F104" s="145"/>
      <c r="G104" s="145"/>
      <c r="H104" s="145"/>
      <c r="I104" s="145"/>
      <c r="J104" s="145"/>
      <c r="K104" s="145"/>
      <c r="L104" s="145"/>
      <c r="M104" s="145"/>
      <c r="N104" s="145"/>
      <c r="O104" s="145"/>
      <c r="P104" s="145"/>
      <c r="Q104" s="145"/>
      <c r="R104" s="145"/>
    </row>
    <row r="105" spans="1:18" s="146" customFormat="1">
      <c r="A105" s="145"/>
      <c r="B105" s="145"/>
      <c r="C105" s="145"/>
      <c r="D105" s="145"/>
      <c r="E105" s="145"/>
      <c r="F105" s="145"/>
      <c r="G105" s="145"/>
      <c r="H105" s="145"/>
      <c r="I105" s="145"/>
      <c r="J105" s="145"/>
      <c r="K105" s="145"/>
      <c r="L105" s="145"/>
      <c r="M105" s="145"/>
      <c r="N105" s="145"/>
      <c r="O105" s="145"/>
      <c r="P105" s="145"/>
      <c r="Q105" s="145"/>
      <c r="R105" s="145"/>
    </row>
    <row r="106" spans="1:18" s="146" customFormat="1">
      <c r="A106" s="145"/>
      <c r="B106" s="145"/>
      <c r="C106" s="145"/>
      <c r="D106" s="145"/>
      <c r="E106" s="145"/>
      <c r="F106" s="145"/>
      <c r="G106" s="145"/>
      <c r="H106" s="145"/>
      <c r="I106" s="145"/>
      <c r="J106" s="145"/>
      <c r="K106" s="145"/>
      <c r="L106" s="145"/>
      <c r="M106" s="145"/>
      <c r="N106" s="145"/>
      <c r="O106" s="145"/>
      <c r="P106" s="145"/>
      <c r="Q106" s="145"/>
      <c r="R106" s="145"/>
    </row>
    <row r="107" spans="1:18" s="146" customFormat="1">
      <c r="A107" s="145"/>
      <c r="B107" s="145"/>
      <c r="C107" s="145"/>
      <c r="D107" s="145"/>
      <c r="E107" s="145"/>
      <c r="F107" s="145"/>
      <c r="G107" s="145"/>
      <c r="H107" s="145"/>
      <c r="I107" s="145"/>
      <c r="J107" s="145"/>
      <c r="K107" s="145"/>
      <c r="L107" s="145"/>
      <c r="M107" s="145"/>
      <c r="N107" s="145"/>
      <c r="O107" s="145"/>
      <c r="P107" s="145"/>
      <c r="Q107" s="145"/>
      <c r="R107" s="145"/>
    </row>
    <row r="108" spans="1:18" s="146" customFormat="1">
      <c r="A108" s="145"/>
      <c r="B108" s="145"/>
      <c r="C108" s="145"/>
      <c r="D108" s="145"/>
      <c r="E108" s="145"/>
      <c r="F108" s="145"/>
      <c r="G108" s="145"/>
      <c r="H108" s="145"/>
      <c r="I108" s="145"/>
      <c r="J108" s="145"/>
      <c r="K108" s="145"/>
      <c r="L108" s="145"/>
      <c r="M108" s="145"/>
      <c r="N108" s="145"/>
      <c r="O108" s="145"/>
      <c r="P108" s="145"/>
      <c r="Q108" s="145"/>
      <c r="R108" s="145"/>
    </row>
    <row r="109" spans="1:18" s="146" customFormat="1">
      <c r="A109" s="145"/>
      <c r="B109" s="145"/>
      <c r="C109" s="145"/>
      <c r="D109" s="145"/>
      <c r="E109" s="145"/>
      <c r="F109" s="145"/>
      <c r="G109" s="145"/>
      <c r="H109" s="145"/>
      <c r="I109" s="145"/>
      <c r="J109" s="145"/>
      <c r="K109" s="145"/>
      <c r="L109" s="145"/>
      <c r="M109" s="145"/>
      <c r="N109" s="145"/>
      <c r="O109" s="145"/>
      <c r="P109" s="145"/>
      <c r="Q109" s="145"/>
      <c r="R109" s="145"/>
    </row>
    <row r="110" spans="1:18" s="146" customFormat="1">
      <c r="A110" s="145"/>
      <c r="B110" s="145"/>
      <c r="C110" s="145"/>
      <c r="D110" s="145"/>
      <c r="E110" s="145"/>
      <c r="F110" s="145"/>
      <c r="G110" s="145"/>
      <c r="H110" s="145"/>
      <c r="I110" s="145"/>
      <c r="J110" s="145"/>
      <c r="K110" s="145"/>
      <c r="L110" s="145"/>
      <c r="M110" s="145"/>
      <c r="N110" s="145"/>
      <c r="O110" s="145"/>
      <c r="P110" s="145"/>
      <c r="Q110" s="145"/>
      <c r="R110" s="145"/>
    </row>
    <row r="111" spans="1:18" s="146" customFormat="1">
      <c r="A111" s="145"/>
      <c r="B111" s="145"/>
      <c r="C111" s="145"/>
      <c r="D111" s="145"/>
      <c r="E111" s="145"/>
      <c r="F111" s="145"/>
      <c r="G111" s="145"/>
      <c r="H111" s="145"/>
      <c r="I111" s="145"/>
      <c r="J111" s="145"/>
      <c r="K111" s="145"/>
      <c r="L111" s="145"/>
      <c r="M111" s="145"/>
      <c r="N111" s="145"/>
      <c r="O111" s="145"/>
      <c r="P111" s="145"/>
      <c r="Q111" s="145"/>
      <c r="R111" s="145"/>
    </row>
    <row r="112" spans="1:18" s="146" customFormat="1">
      <c r="A112" s="145"/>
      <c r="B112" s="145"/>
      <c r="C112" s="145"/>
      <c r="D112" s="145"/>
      <c r="E112" s="145"/>
      <c r="F112" s="145"/>
      <c r="G112" s="145"/>
      <c r="H112" s="145"/>
      <c r="I112" s="145"/>
      <c r="J112" s="145"/>
      <c r="K112" s="145"/>
      <c r="L112" s="145"/>
      <c r="M112" s="145"/>
      <c r="N112" s="145"/>
      <c r="O112" s="145"/>
      <c r="P112" s="145"/>
      <c r="Q112" s="145"/>
      <c r="R112" s="145"/>
    </row>
    <row r="113" spans="1:18" s="146" customFormat="1">
      <c r="A113" s="145"/>
      <c r="B113" s="145"/>
      <c r="C113" s="145"/>
      <c r="D113" s="145"/>
      <c r="E113" s="145"/>
      <c r="F113" s="145"/>
      <c r="G113" s="145"/>
      <c r="H113" s="145"/>
      <c r="I113" s="145"/>
      <c r="J113" s="145"/>
      <c r="K113" s="145"/>
      <c r="L113" s="145"/>
      <c r="M113" s="145"/>
      <c r="N113" s="145"/>
      <c r="O113" s="145"/>
      <c r="P113" s="145"/>
      <c r="Q113" s="145"/>
      <c r="R113" s="145"/>
    </row>
    <row r="114" spans="1:18" s="146" customFormat="1">
      <c r="A114" s="145"/>
      <c r="B114" s="145"/>
      <c r="C114" s="145"/>
      <c r="D114" s="145"/>
      <c r="E114" s="145"/>
      <c r="F114" s="145"/>
      <c r="G114" s="145"/>
      <c r="H114" s="145"/>
      <c r="I114" s="145"/>
      <c r="J114" s="145"/>
      <c r="K114" s="145"/>
      <c r="L114" s="145"/>
      <c r="M114" s="145"/>
      <c r="N114" s="145"/>
      <c r="O114" s="145"/>
      <c r="P114" s="145"/>
      <c r="Q114" s="145"/>
      <c r="R114" s="145"/>
    </row>
    <row r="115" spans="1:18" s="146" customFormat="1">
      <c r="A115" s="145"/>
      <c r="B115" s="145"/>
      <c r="C115" s="145"/>
      <c r="D115" s="145"/>
      <c r="E115" s="145"/>
      <c r="F115" s="145"/>
      <c r="G115" s="145"/>
      <c r="H115" s="145"/>
      <c r="I115" s="145"/>
      <c r="J115" s="145"/>
      <c r="K115" s="145"/>
      <c r="L115" s="145"/>
      <c r="M115" s="145"/>
      <c r="N115" s="145"/>
      <c r="O115" s="145"/>
      <c r="P115" s="145"/>
      <c r="Q115" s="145"/>
      <c r="R115" s="145"/>
    </row>
    <row r="116" spans="1:18" s="146" customFormat="1">
      <c r="A116" s="145"/>
      <c r="B116" s="145"/>
      <c r="C116" s="145"/>
      <c r="D116" s="145"/>
      <c r="E116" s="145"/>
      <c r="F116" s="145"/>
      <c r="G116" s="145"/>
      <c r="H116" s="145"/>
      <c r="I116" s="145"/>
      <c r="J116" s="145"/>
      <c r="K116" s="145"/>
      <c r="L116" s="145"/>
      <c r="M116" s="145"/>
      <c r="N116" s="145"/>
      <c r="O116" s="145"/>
      <c r="P116" s="145"/>
      <c r="Q116" s="145"/>
      <c r="R116" s="145"/>
    </row>
    <row r="117" spans="1:18" s="146" customFormat="1">
      <c r="A117" s="145"/>
      <c r="B117" s="145"/>
      <c r="C117" s="145"/>
      <c r="D117" s="145"/>
      <c r="E117" s="145"/>
      <c r="F117" s="145"/>
      <c r="G117" s="145"/>
      <c r="H117" s="145"/>
      <c r="I117" s="145"/>
      <c r="J117" s="145"/>
      <c r="K117" s="145"/>
      <c r="L117" s="145"/>
      <c r="M117" s="145"/>
      <c r="N117" s="145"/>
      <c r="O117" s="145"/>
      <c r="P117" s="145"/>
      <c r="Q117" s="145"/>
      <c r="R117" s="145"/>
    </row>
    <row r="118" spans="1:18" s="146" customFormat="1">
      <c r="A118" s="145"/>
      <c r="B118" s="145"/>
      <c r="C118" s="145"/>
      <c r="D118" s="145"/>
      <c r="E118" s="145"/>
      <c r="F118" s="145"/>
      <c r="G118" s="145"/>
      <c r="H118" s="145"/>
      <c r="I118" s="145"/>
      <c r="J118" s="145"/>
      <c r="K118" s="145"/>
      <c r="L118" s="145"/>
      <c r="M118" s="145"/>
      <c r="N118" s="145"/>
      <c r="O118" s="145"/>
      <c r="P118" s="145"/>
      <c r="Q118" s="145"/>
      <c r="R118" s="145"/>
    </row>
    <row r="119" spans="1:18" s="146" customFormat="1">
      <c r="A119" s="145"/>
      <c r="B119" s="145"/>
      <c r="C119" s="145"/>
      <c r="D119" s="145"/>
      <c r="E119" s="145"/>
      <c r="F119" s="145"/>
      <c r="G119" s="145"/>
      <c r="H119" s="145"/>
      <c r="I119" s="145"/>
      <c r="J119" s="145"/>
      <c r="K119" s="145"/>
      <c r="L119" s="145"/>
      <c r="M119" s="145"/>
      <c r="N119" s="145"/>
      <c r="O119" s="145"/>
      <c r="P119" s="145"/>
      <c r="Q119" s="145"/>
      <c r="R119" s="145"/>
    </row>
    <row r="120" spans="1:18" s="146" customFormat="1">
      <c r="A120" s="145"/>
      <c r="B120" s="145"/>
      <c r="C120" s="145"/>
      <c r="D120" s="145"/>
      <c r="E120" s="145"/>
      <c r="F120" s="145"/>
      <c r="G120" s="145"/>
      <c r="H120" s="145"/>
      <c r="I120" s="145"/>
      <c r="J120" s="145"/>
      <c r="K120" s="145"/>
      <c r="L120" s="145"/>
      <c r="M120" s="145"/>
      <c r="N120" s="145"/>
      <c r="O120" s="145"/>
      <c r="P120" s="145"/>
      <c r="Q120" s="145"/>
      <c r="R120" s="145"/>
    </row>
    <row r="121" spans="1:18" s="146" customFormat="1">
      <c r="A121" s="145"/>
      <c r="B121" s="145"/>
      <c r="C121" s="145"/>
      <c r="D121" s="145"/>
      <c r="E121" s="145"/>
      <c r="F121" s="145"/>
      <c r="G121" s="145"/>
      <c r="H121" s="145"/>
      <c r="I121" s="145"/>
      <c r="J121" s="145"/>
      <c r="K121" s="145"/>
      <c r="L121" s="145"/>
      <c r="M121" s="145"/>
      <c r="N121" s="145"/>
      <c r="O121" s="145"/>
      <c r="P121" s="145"/>
      <c r="Q121" s="145"/>
      <c r="R121" s="145"/>
    </row>
    <row r="122" spans="1:18" s="146" customFormat="1">
      <c r="A122" s="145"/>
      <c r="B122" s="145"/>
      <c r="C122" s="145"/>
      <c r="D122" s="145"/>
      <c r="E122" s="145"/>
      <c r="F122" s="145"/>
      <c r="G122" s="145"/>
      <c r="H122" s="145"/>
      <c r="I122" s="145"/>
      <c r="J122" s="145"/>
      <c r="K122" s="145"/>
      <c r="L122" s="145"/>
      <c r="M122" s="145"/>
      <c r="N122" s="145"/>
      <c r="O122" s="145"/>
      <c r="P122" s="145"/>
      <c r="Q122" s="145"/>
      <c r="R122" s="145"/>
    </row>
    <row r="123" spans="1:18" s="146" customFormat="1">
      <c r="A123" s="145"/>
      <c r="B123" s="145"/>
      <c r="C123" s="145"/>
      <c r="D123" s="145"/>
      <c r="E123" s="145"/>
      <c r="F123" s="145"/>
      <c r="G123" s="145"/>
      <c r="H123" s="145"/>
      <c r="I123" s="145"/>
      <c r="J123" s="145"/>
      <c r="K123" s="145"/>
      <c r="L123" s="145"/>
      <c r="M123" s="145"/>
      <c r="N123" s="145"/>
      <c r="O123" s="145"/>
      <c r="P123" s="145"/>
      <c r="Q123" s="145"/>
      <c r="R123" s="145"/>
    </row>
    <row r="124" spans="1:18" s="146" customFormat="1">
      <c r="A124" s="145"/>
      <c r="B124" s="145"/>
      <c r="C124" s="145"/>
      <c r="D124" s="145"/>
      <c r="E124" s="145"/>
      <c r="F124" s="145"/>
      <c r="G124" s="145"/>
      <c r="H124" s="145"/>
      <c r="I124" s="145"/>
      <c r="J124" s="145"/>
      <c r="K124" s="145"/>
      <c r="L124" s="145"/>
      <c r="M124" s="145"/>
      <c r="N124" s="145"/>
      <c r="O124" s="145"/>
      <c r="P124" s="145"/>
      <c r="Q124" s="145"/>
      <c r="R124" s="145"/>
    </row>
    <row r="125" spans="1:18" s="146" customFormat="1">
      <c r="A125" s="145"/>
      <c r="B125" s="145"/>
      <c r="C125" s="145"/>
      <c r="D125" s="145"/>
      <c r="E125" s="145"/>
      <c r="F125" s="145"/>
      <c r="G125" s="145"/>
      <c r="H125" s="145"/>
      <c r="I125" s="145"/>
      <c r="J125" s="145"/>
      <c r="K125" s="145"/>
      <c r="L125" s="145"/>
      <c r="M125" s="145"/>
      <c r="N125" s="145"/>
      <c r="O125" s="145"/>
      <c r="P125" s="145"/>
      <c r="Q125" s="145"/>
      <c r="R125" s="145"/>
    </row>
    <row r="126" spans="1:18" s="146" customFormat="1">
      <c r="A126" s="145"/>
      <c r="B126" s="145"/>
      <c r="C126" s="145"/>
      <c r="D126" s="145"/>
      <c r="E126" s="145"/>
      <c r="F126" s="145"/>
      <c r="G126" s="145"/>
      <c r="H126" s="145"/>
      <c r="I126" s="145"/>
      <c r="J126" s="145"/>
      <c r="K126" s="145"/>
      <c r="L126" s="145"/>
      <c r="M126" s="145"/>
      <c r="N126" s="145"/>
      <c r="O126" s="145"/>
      <c r="P126" s="145"/>
      <c r="Q126" s="145"/>
      <c r="R126" s="145"/>
    </row>
    <row r="127" spans="1:18" s="146" customFormat="1">
      <c r="A127" s="145"/>
      <c r="B127" s="145"/>
      <c r="C127" s="145"/>
      <c r="D127" s="145"/>
      <c r="E127" s="145"/>
      <c r="F127" s="145"/>
      <c r="G127" s="145"/>
      <c r="H127" s="145"/>
      <c r="I127" s="145"/>
      <c r="J127" s="145"/>
      <c r="K127" s="145"/>
      <c r="L127" s="145"/>
      <c r="M127" s="145"/>
      <c r="N127" s="145"/>
      <c r="O127" s="145"/>
      <c r="P127" s="145"/>
      <c r="Q127" s="145"/>
      <c r="R127" s="145"/>
    </row>
    <row r="128" spans="1:18" s="146" customFormat="1">
      <c r="A128" s="145"/>
      <c r="B128" s="145"/>
      <c r="C128" s="145"/>
      <c r="D128" s="145"/>
      <c r="E128" s="145"/>
      <c r="F128" s="145"/>
      <c r="G128" s="145"/>
      <c r="H128" s="145"/>
      <c r="I128" s="145"/>
      <c r="J128" s="145"/>
      <c r="K128" s="145"/>
      <c r="L128" s="145"/>
      <c r="M128" s="145"/>
      <c r="N128" s="145"/>
      <c r="O128" s="145"/>
      <c r="P128" s="145"/>
      <c r="Q128" s="145"/>
      <c r="R128" s="145"/>
    </row>
    <row r="129" spans="1:103" s="146" customFormat="1">
      <c r="A129" s="145"/>
      <c r="B129" s="145"/>
      <c r="C129" s="145"/>
      <c r="D129" s="145"/>
      <c r="E129" s="145"/>
      <c r="F129" s="145"/>
      <c r="G129" s="145"/>
      <c r="H129" s="145"/>
      <c r="I129" s="145"/>
      <c r="J129" s="145"/>
      <c r="K129" s="145"/>
      <c r="L129" s="145"/>
      <c r="M129" s="145"/>
      <c r="N129" s="145"/>
      <c r="O129" s="145"/>
      <c r="P129" s="145"/>
      <c r="Q129" s="145"/>
      <c r="R129" s="145"/>
    </row>
    <row r="130" spans="1:103" s="146" customFormat="1">
      <c r="A130" s="145"/>
      <c r="B130" s="145"/>
      <c r="C130" s="145"/>
      <c r="D130" s="145"/>
      <c r="E130" s="145"/>
      <c r="F130" s="145"/>
      <c r="G130" s="145"/>
      <c r="H130" s="145"/>
      <c r="I130" s="145"/>
      <c r="J130" s="145"/>
      <c r="K130" s="145"/>
      <c r="L130" s="145"/>
      <c r="M130" s="145"/>
      <c r="N130" s="145"/>
      <c r="O130" s="145"/>
      <c r="P130" s="145"/>
      <c r="Q130" s="145"/>
      <c r="R130" s="145"/>
    </row>
    <row r="131" spans="1:103" s="146" customFormat="1">
      <c r="A131" s="145"/>
      <c r="B131" s="145"/>
      <c r="C131" s="145"/>
      <c r="D131" s="145"/>
      <c r="E131" s="145"/>
      <c r="F131" s="145"/>
      <c r="G131" s="145"/>
      <c r="H131" s="145"/>
      <c r="I131" s="145"/>
      <c r="J131" s="145"/>
      <c r="K131" s="145"/>
      <c r="L131" s="145"/>
      <c r="M131" s="145"/>
      <c r="N131" s="145"/>
      <c r="O131" s="145"/>
      <c r="P131" s="145"/>
      <c r="Q131" s="145"/>
      <c r="R131" s="145"/>
    </row>
    <row r="132" spans="1:103" s="146" customFormat="1">
      <c r="A132" s="145"/>
      <c r="B132" s="145"/>
      <c r="C132" s="145"/>
      <c r="D132" s="145"/>
      <c r="E132" s="145"/>
      <c r="F132" s="145"/>
      <c r="G132" s="145"/>
      <c r="H132" s="145"/>
      <c r="I132" s="145"/>
      <c r="J132" s="145"/>
      <c r="K132" s="145"/>
      <c r="L132" s="145"/>
      <c r="M132" s="145"/>
      <c r="N132" s="145"/>
      <c r="O132" s="145"/>
      <c r="P132" s="145"/>
      <c r="Q132" s="145"/>
      <c r="R132" s="145"/>
    </row>
    <row r="133" spans="1:103" s="146" customFormat="1">
      <c r="A133" s="145"/>
      <c r="B133" s="145"/>
      <c r="C133" s="145"/>
      <c r="D133" s="145"/>
      <c r="E133" s="145"/>
      <c r="F133" s="145"/>
      <c r="G133" s="145"/>
      <c r="H133" s="145"/>
      <c r="I133" s="145"/>
      <c r="J133" s="145"/>
      <c r="K133" s="145"/>
      <c r="L133" s="145"/>
      <c r="M133" s="145"/>
      <c r="N133" s="145"/>
      <c r="O133" s="145"/>
      <c r="P133" s="145"/>
      <c r="Q133" s="145"/>
      <c r="R133" s="145"/>
    </row>
    <row r="134" spans="1:103" s="146" customFormat="1">
      <c r="A134" s="145"/>
      <c r="B134" s="145"/>
      <c r="C134" s="145"/>
      <c r="D134" s="145"/>
      <c r="E134" s="145"/>
      <c r="F134" s="145"/>
      <c r="G134" s="145"/>
      <c r="H134" s="145"/>
      <c r="I134" s="145"/>
      <c r="J134" s="145"/>
      <c r="K134" s="145"/>
      <c r="L134" s="145"/>
      <c r="M134" s="145"/>
      <c r="N134" s="145"/>
      <c r="O134" s="145"/>
      <c r="P134" s="145"/>
      <c r="Q134" s="145"/>
      <c r="R134" s="145"/>
    </row>
    <row r="135" spans="1:103" s="146" customFormat="1">
      <c r="A135" s="145"/>
      <c r="B135" s="145"/>
      <c r="C135" s="145"/>
      <c r="D135" s="145"/>
      <c r="E135" s="145"/>
      <c r="F135" s="145"/>
      <c r="G135" s="145"/>
      <c r="H135" s="145"/>
      <c r="I135" s="145"/>
      <c r="J135" s="145"/>
      <c r="K135" s="145"/>
      <c r="L135" s="145"/>
      <c r="M135" s="145"/>
      <c r="N135" s="145"/>
      <c r="O135" s="145"/>
      <c r="P135" s="145"/>
      <c r="Q135" s="145"/>
      <c r="R135" s="145"/>
    </row>
    <row r="136" spans="1:103" s="146" customFormat="1">
      <c r="A136" s="145"/>
      <c r="B136" s="145"/>
      <c r="C136" s="145"/>
      <c r="D136" s="145"/>
      <c r="E136" s="145"/>
      <c r="F136" s="145"/>
      <c r="G136" s="145"/>
      <c r="H136" s="145"/>
      <c r="I136" s="145"/>
      <c r="J136" s="145"/>
      <c r="K136" s="145"/>
      <c r="L136" s="145"/>
      <c r="M136" s="145"/>
      <c r="N136" s="145"/>
      <c r="O136" s="145"/>
      <c r="P136" s="145"/>
      <c r="Q136" s="145"/>
      <c r="R136" s="145"/>
    </row>
    <row r="137" spans="1:103" s="146" customFormat="1">
      <c r="A137" s="145"/>
      <c r="B137" s="145"/>
      <c r="C137" s="145"/>
      <c r="D137" s="145"/>
      <c r="E137" s="145"/>
      <c r="F137" s="145"/>
      <c r="G137" s="145"/>
      <c r="H137" s="145"/>
      <c r="I137" s="145"/>
      <c r="J137" s="145"/>
      <c r="K137" s="145"/>
      <c r="L137" s="145"/>
      <c r="M137" s="145"/>
      <c r="N137" s="145"/>
      <c r="O137" s="145"/>
      <c r="P137" s="145"/>
      <c r="Q137" s="145"/>
      <c r="R137" s="145"/>
    </row>
    <row r="138" spans="1:103" s="146" customFormat="1">
      <c r="A138" s="145"/>
      <c r="B138" s="145"/>
      <c r="C138" s="145"/>
      <c r="D138" s="145"/>
      <c r="E138" s="145"/>
      <c r="F138" s="145"/>
      <c r="G138" s="145"/>
      <c r="H138" s="145"/>
      <c r="I138" s="145"/>
      <c r="J138" s="145"/>
      <c r="K138" s="145"/>
      <c r="L138" s="145"/>
      <c r="M138" s="145"/>
      <c r="N138" s="145"/>
      <c r="O138" s="145"/>
      <c r="P138" s="145"/>
      <c r="Q138" s="145"/>
      <c r="R138" s="145"/>
    </row>
    <row r="139" spans="1:103" s="146" customFormat="1">
      <c r="A139" s="145"/>
      <c r="B139" s="145"/>
      <c r="C139" s="145"/>
      <c r="D139" s="145"/>
      <c r="E139" s="145"/>
      <c r="F139" s="145"/>
      <c r="G139" s="145"/>
      <c r="H139" s="145"/>
      <c r="I139" s="145"/>
      <c r="J139" s="145"/>
      <c r="K139" s="145"/>
      <c r="L139" s="145"/>
      <c r="M139" s="145"/>
      <c r="N139" s="145"/>
      <c r="O139" s="145"/>
      <c r="P139" s="145"/>
      <c r="Q139" s="145"/>
      <c r="R139" s="145"/>
    </row>
    <row r="140" spans="1:103" s="146" customFormat="1">
      <c r="A140" s="145"/>
      <c r="B140" s="145"/>
      <c r="C140" s="145"/>
      <c r="D140" s="145"/>
      <c r="E140" s="145"/>
      <c r="F140" s="145"/>
      <c r="G140" s="145"/>
      <c r="H140" s="145"/>
      <c r="I140" s="145"/>
      <c r="J140" s="145"/>
      <c r="K140" s="145"/>
      <c r="L140" s="145"/>
      <c r="M140" s="145"/>
      <c r="N140" s="145"/>
      <c r="O140" s="145"/>
      <c r="P140" s="145"/>
      <c r="Q140" s="145"/>
      <c r="R140" s="145"/>
    </row>
    <row r="141" spans="1:103" s="146" customFormat="1">
      <c r="A141" s="145"/>
      <c r="B141" s="145"/>
      <c r="C141" s="145"/>
      <c r="D141" s="145"/>
      <c r="E141" s="145"/>
      <c r="F141" s="145"/>
      <c r="G141" s="145"/>
      <c r="H141" s="145"/>
      <c r="I141" s="145"/>
      <c r="J141" s="145"/>
      <c r="K141" s="145"/>
      <c r="L141" s="145"/>
      <c r="M141" s="145"/>
      <c r="N141" s="145"/>
      <c r="O141" s="145"/>
      <c r="P141" s="145"/>
      <c r="Q141" s="145"/>
      <c r="R141" s="145"/>
    </row>
    <row r="142" spans="1:103" s="146" customFormat="1">
      <c r="A142" s="145"/>
      <c r="B142" s="145"/>
      <c r="C142" s="145"/>
      <c r="D142" s="145"/>
      <c r="E142" s="145"/>
      <c r="F142" s="145"/>
      <c r="G142" s="145"/>
      <c r="H142" s="145"/>
      <c r="I142" s="145"/>
      <c r="J142" s="145"/>
      <c r="K142" s="145"/>
      <c r="L142" s="145"/>
      <c r="M142" s="145"/>
      <c r="N142" s="145"/>
      <c r="O142" s="145"/>
      <c r="P142" s="145"/>
      <c r="Q142" s="145"/>
      <c r="R142" s="145"/>
    </row>
    <row r="143" spans="1:103" s="146" customFormat="1">
      <c r="A143" s="145"/>
      <c r="B143" s="145"/>
      <c r="C143" s="145"/>
      <c r="D143" s="145"/>
      <c r="E143" s="145"/>
      <c r="F143" s="145"/>
      <c r="G143" s="145"/>
      <c r="H143" s="145"/>
      <c r="I143" s="145"/>
      <c r="J143" s="145"/>
      <c r="K143" s="145"/>
      <c r="L143" s="145"/>
      <c r="M143" s="145"/>
      <c r="N143" s="145"/>
      <c r="O143" s="145"/>
      <c r="P143" s="145"/>
      <c r="Q143" s="145"/>
      <c r="R143" s="145"/>
    </row>
    <row r="144" spans="1:103">
      <c r="A144" s="145"/>
      <c r="B144" s="145"/>
      <c r="C144" s="145"/>
      <c r="D144" s="145"/>
      <c r="E144" s="145"/>
      <c r="F144" s="145"/>
      <c r="G144" s="145"/>
      <c r="H144" s="145"/>
      <c r="I144" s="145"/>
      <c r="J144" s="145"/>
      <c r="K144" s="145"/>
      <c r="L144" s="145"/>
      <c r="M144" s="145"/>
      <c r="N144" s="145"/>
      <c r="O144" s="145"/>
      <c r="P144" s="145"/>
      <c r="Q144" s="145"/>
      <c r="R144" s="145"/>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c r="CA144" s="146"/>
      <c r="CB144" s="146"/>
      <c r="CC144" s="146"/>
      <c r="CD144" s="146"/>
      <c r="CE144" s="146"/>
      <c r="CF144" s="146"/>
      <c r="CG144" s="146"/>
      <c r="CH144" s="146"/>
      <c r="CI144" s="146"/>
      <c r="CJ144" s="146"/>
      <c r="CK144" s="146"/>
      <c r="CL144" s="146"/>
      <c r="CM144" s="146"/>
      <c r="CN144" s="146"/>
      <c r="CO144" s="146"/>
      <c r="CP144" s="146"/>
      <c r="CQ144" s="146"/>
      <c r="CR144" s="146"/>
      <c r="CS144" s="146"/>
      <c r="CT144" s="146"/>
      <c r="CU144" s="146"/>
      <c r="CV144" s="146"/>
      <c r="CW144" s="146"/>
      <c r="CX144" s="146"/>
      <c r="CY144" s="146"/>
    </row>
    <row r="145" spans="1:103">
      <c r="A145" s="145"/>
      <c r="B145" s="145"/>
      <c r="C145" s="145"/>
      <c r="D145" s="145"/>
      <c r="E145" s="145"/>
      <c r="F145" s="145"/>
      <c r="G145" s="145"/>
      <c r="H145" s="145"/>
      <c r="I145" s="145"/>
      <c r="J145" s="145"/>
      <c r="K145" s="145"/>
      <c r="L145" s="145"/>
      <c r="M145" s="145"/>
      <c r="N145" s="145"/>
      <c r="O145" s="145"/>
      <c r="P145" s="145"/>
      <c r="Q145" s="145"/>
      <c r="R145" s="145"/>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46"/>
      <c r="BQ145" s="146"/>
      <c r="BR145" s="146"/>
      <c r="BS145" s="146"/>
      <c r="BT145" s="146"/>
      <c r="BU145" s="146"/>
      <c r="BV145" s="146"/>
      <c r="BW145" s="146"/>
      <c r="BX145" s="146"/>
      <c r="BY145" s="146"/>
      <c r="BZ145" s="146"/>
      <c r="CA145" s="146"/>
      <c r="CB145" s="146"/>
      <c r="CC145" s="146"/>
      <c r="CD145" s="146"/>
      <c r="CE145" s="146"/>
      <c r="CF145" s="146"/>
      <c r="CG145" s="146"/>
      <c r="CH145" s="146"/>
      <c r="CI145" s="146"/>
      <c r="CJ145" s="146"/>
      <c r="CK145" s="146"/>
      <c r="CL145" s="146"/>
      <c r="CM145" s="146"/>
      <c r="CN145" s="146"/>
      <c r="CO145" s="146"/>
      <c r="CP145" s="146"/>
      <c r="CQ145" s="146"/>
      <c r="CR145" s="146"/>
      <c r="CS145" s="146"/>
      <c r="CT145" s="146"/>
      <c r="CU145" s="146"/>
      <c r="CV145" s="146"/>
      <c r="CW145" s="146"/>
      <c r="CX145" s="146"/>
      <c r="CY145" s="146"/>
    </row>
    <row r="146" spans="1:103">
      <c r="A146" s="145"/>
      <c r="B146" s="145"/>
      <c r="C146" s="145"/>
      <c r="D146" s="145"/>
      <c r="E146" s="145"/>
      <c r="F146" s="145"/>
      <c r="G146" s="145"/>
      <c r="H146" s="145"/>
      <c r="I146" s="145"/>
      <c r="J146" s="145"/>
      <c r="K146" s="145"/>
      <c r="L146" s="145"/>
      <c r="M146" s="145"/>
      <c r="N146" s="145"/>
      <c r="O146" s="145"/>
      <c r="P146" s="145"/>
      <c r="Q146" s="145"/>
      <c r="R146" s="145"/>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6"/>
      <c r="BM146" s="146"/>
      <c r="BN146" s="146"/>
      <c r="BO146" s="146"/>
      <c r="BP146" s="146"/>
      <c r="BQ146" s="146"/>
      <c r="BR146" s="146"/>
      <c r="BS146" s="146"/>
      <c r="BT146" s="146"/>
      <c r="BU146" s="146"/>
      <c r="BV146" s="146"/>
      <c r="BW146" s="146"/>
      <c r="BX146" s="146"/>
      <c r="BY146" s="146"/>
      <c r="BZ146" s="146"/>
      <c r="CA146" s="146"/>
      <c r="CB146" s="146"/>
      <c r="CC146" s="146"/>
      <c r="CD146" s="146"/>
      <c r="CE146" s="146"/>
      <c r="CF146" s="146"/>
      <c r="CG146" s="146"/>
      <c r="CH146" s="146"/>
      <c r="CI146" s="146"/>
      <c r="CJ146" s="146"/>
      <c r="CK146" s="146"/>
      <c r="CL146" s="146"/>
      <c r="CM146" s="146"/>
      <c r="CN146" s="146"/>
      <c r="CO146" s="146"/>
      <c r="CP146" s="146"/>
      <c r="CQ146" s="146"/>
      <c r="CR146" s="146"/>
      <c r="CS146" s="146"/>
      <c r="CT146" s="146"/>
      <c r="CU146" s="146"/>
      <c r="CV146" s="146"/>
      <c r="CW146" s="146"/>
      <c r="CX146" s="146"/>
      <c r="CY146" s="146"/>
    </row>
    <row r="147" spans="1:103">
      <c r="A147" s="145"/>
      <c r="B147" s="145"/>
      <c r="C147" s="145"/>
      <c r="D147" s="145"/>
      <c r="E147" s="145"/>
      <c r="F147" s="145"/>
      <c r="G147" s="145"/>
      <c r="H147" s="145"/>
      <c r="I147" s="145"/>
      <c r="J147" s="145"/>
      <c r="K147" s="145"/>
      <c r="L147" s="145"/>
      <c r="M147" s="145"/>
      <c r="N147" s="145"/>
      <c r="O147" s="145"/>
      <c r="P147" s="145"/>
      <c r="Q147" s="145"/>
      <c r="R147" s="145"/>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46"/>
      <c r="BD147" s="146"/>
      <c r="BE147" s="146"/>
      <c r="BF147" s="146"/>
      <c r="BG147" s="146"/>
      <c r="BH147" s="146"/>
      <c r="BI147" s="146"/>
      <c r="BJ147" s="146"/>
      <c r="BK147" s="146"/>
      <c r="BL147" s="146"/>
      <c r="BM147" s="146"/>
      <c r="BN147" s="146"/>
      <c r="BO147" s="146"/>
      <c r="BP147" s="146"/>
      <c r="BQ147" s="146"/>
      <c r="BR147" s="146"/>
      <c r="BS147" s="146"/>
      <c r="BT147" s="146"/>
      <c r="BU147" s="146"/>
      <c r="BV147" s="146"/>
      <c r="BW147" s="146"/>
      <c r="BX147" s="146"/>
      <c r="BY147" s="146"/>
      <c r="BZ147" s="146"/>
      <c r="CA147" s="146"/>
      <c r="CB147" s="146"/>
      <c r="CC147" s="146"/>
      <c r="CD147" s="146"/>
      <c r="CE147" s="146"/>
      <c r="CF147" s="146"/>
      <c r="CG147" s="146"/>
      <c r="CH147" s="146"/>
      <c r="CI147" s="146"/>
      <c r="CJ147" s="146"/>
      <c r="CK147" s="146"/>
      <c r="CL147" s="146"/>
      <c r="CM147" s="146"/>
      <c r="CN147" s="146"/>
      <c r="CO147" s="146"/>
      <c r="CP147" s="146"/>
      <c r="CQ147" s="146"/>
      <c r="CR147" s="146"/>
      <c r="CS147" s="146"/>
      <c r="CT147" s="146"/>
      <c r="CU147" s="146"/>
      <c r="CV147" s="146"/>
      <c r="CW147" s="146"/>
      <c r="CX147" s="146"/>
      <c r="CY147" s="146"/>
    </row>
    <row r="148" spans="1:103">
      <c r="A148" s="145"/>
      <c r="B148" s="145"/>
      <c r="C148" s="145"/>
      <c r="D148" s="145"/>
      <c r="E148" s="145"/>
      <c r="F148" s="145"/>
      <c r="G148" s="145"/>
      <c r="H148" s="145"/>
      <c r="I148" s="145"/>
      <c r="J148" s="145"/>
      <c r="K148" s="145"/>
      <c r="L148" s="145"/>
      <c r="M148" s="145"/>
      <c r="N148" s="145"/>
      <c r="O148" s="145"/>
      <c r="P148" s="145"/>
      <c r="Q148" s="145"/>
      <c r="R148" s="145"/>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c r="BK148" s="146"/>
      <c r="BL148" s="146"/>
      <c r="BM148" s="146"/>
      <c r="BN148" s="146"/>
      <c r="BO148" s="146"/>
      <c r="BP148" s="146"/>
      <c r="BQ148" s="146"/>
      <c r="BR148" s="146"/>
      <c r="BS148" s="146"/>
      <c r="BT148" s="146"/>
      <c r="BU148" s="146"/>
      <c r="BV148" s="146"/>
      <c r="BW148" s="146"/>
      <c r="BX148" s="146"/>
      <c r="BY148" s="146"/>
      <c r="BZ148" s="146"/>
      <c r="CA148" s="146"/>
      <c r="CB148" s="146"/>
      <c r="CC148" s="146"/>
      <c r="CD148" s="146"/>
      <c r="CE148" s="146"/>
      <c r="CF148" s="146"/>
      <c r="CG148" s="146"/>
      <c r="CH148" s="146"/>
      <c r="CI148" s="146"/>
      <c r="CJ148" s="146"/>
      <c r="CK148" s="146"/>
      <c r="CL148" s="146"/>
      <c r="CM148" s="146"/>
      <c r="CN148" s="146"/>
      <c r="CO148" s="146"/>
      <c r="CP148" s="146"/>
      <c r="CQ148" s="146"/>
      <c r="CR148" s="146"/>
      <c r="CS148" s="146"/>
      <c r="CT148" s="146"/>
      <c r="CU148" s="146"/>
      <c r="CV148" s="146"/>
      <c r="CW148" s="146"/>
      <c r="CX148" s="146"/>
      <c r="CY148" s="146"/>
    </row>
    <row r="149" spans="1:103">
      <c r="A149" s="145"/>
      <c r="B149" s="145"/>
      <c r="C149" s="145"/>
      <c r="D149" s="145"/>
      <c r="E149" s="145"/>
      <c r="F149" s="145"/>
      <c r="G149" s="145"/>
      <c r="H149" s="145"/>
      <c r="I149" s="145"/>
      <c r="J149" s="145"/>
      <c r="K149" s="145"/>
      <c r="L149" s="145"/>
      <c r="M149" s="145"/>
      <c r="N149" s="145"/>
      <c r="O149" s="145"/>
      <c r="P149" s="145"/>
      <c r="Q149" s="145"/>
      <c r="R149" s="145"/>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146"/>
      <c r="BR149" s="146"/>
      <c r="BS149" s="146"/>
      <c r="BT149" s="146"/>
      <c r="BU149" s="146"/>
      <c r="BV149" s="146"/>
      <c r="BW149" s="146"/>
      <c r="BX149" s="146"/>
      <c r="BY149" s="146"/>
      <c r="BZ149" s="146"/>
      <c r="CA149" s="146"/>
      <c r="CB149" s="146"/>
      <c r="CC149" s="146"/>
      <c r="CD149" s="146"/>
      <c r="CE149" s="146"/>
      <c r="CF149" s="146"/>
      <c r="CG149" s="146"/>
      <c r="CH149" s="146"/>
      <c r="CI149" s="146"/>
      <c r="CJ149" s="146"/>
      <c r="CK149" s="146"/>
      <c r="CL149" s="146"/>
      <c r="CM149" s="146"/>
      <c r="CN149" s="146"/>
      <c r="CO149" s="146"/>
      <c r="CP149" s="146"/>
      <c r="CQ149" s="146"/>
      <c r="CR149" s="146"/>
      <c r="CS149" s="146"/>
      <c r="CT149" s="146"/>
      <c r="CU149" s="146"/>
      <c r="CV149" s="146"/>
      <c r="CW149" s="146"/>
      <c r="CX149" s="146"/>
      <c r="CY149" s="146"/>
    </row>
    <row r="150" spans="1:103">
      <c r="A150" s="145"/>
      <c r="B150" s="145"/>
      <c r="C150" s="145"/>
      <c r="D150" s="145"/>
      <c r="E150" s="145"/>
      <c r="F150" s="145"/>
      <c r="G150" s="145"/>
      <c r="H150" s="145"/>
      <c r="I150" s="145"/>
      <c r="J150" s="145"/>
      <c r="K150" s="145"/>
      <c r="L150" s="145"/>
      <c r="M150" s="145"/>
      <c r="N150" s="145"/>
      <c r="O150" s="145"/>
      <c r="P150" s="145"/>
      <c r="Q150" s="145"/>
      <c r="R150" s="145"/>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6"/>
      <c r="BF150" s="146"/>
      <c r="BG150" s="146"/>
      <c r="BH150" s="146"/>
      <c r="BI150" s="146"/>
      <c r="BJ150" s="146"/>
      <c r="BK150" s="146"/>
      <c r="BL150" s="146"/>
      <c r="BM150" s="146"/>
      <c r="BN150" s="146"/>
      <c r="BO150" s="146"/>
      <c r="BP150" s="146"/>
      <c r="BQ150" s="146"/>
      <c r="BR150" s="146"/>
      <c r="BS150" s="146"/>
      <c r="BT150" s="146"/>
      <c r="BU150" s="146"/>
      <c r="BV150" s="146"/>
      <c r="BW150" s="146"/>
      <c r="BX150" s="146"/>
      <c r="BY150" s="146"/>
      <c r="BZ150" s="146"/>
      <c r="CA150" s="146"/>
      <c r="CB150" s="146"/>
      <c r="CC150" s="146"/>
      <c r="CD150" s="146"/>
      <c r="CE150" s="146"/>
      <c r="CF150" s="146"/>
      <c r="CG150" s="146"/>
      <c r="CH150" s="146"/>
      <c r="CI150" s="146"/>
      <c r="CJ150" s="146"/>
      <c r="CK150" s="146"/>
      <c r="CL150" s="146"/>
      <c r="CM150" s="146"/>
      <c r="CN150" s="146"/>
      <c r="CO150" s="146"/>
      <c r="CP150" s="146"/>
      <c r="CQ150" s="146"/>
      <c r="CR150" s="146"/>
      <c r="CS150" s="146"/>
      <c r="CT150" s="146"/>
      <c r="CU150" s="146"/>
      <c r="CV150" s="146"/>
      <c r="CW150" s="146"/>
      <c r="CX150" s="146"/>
      <c r="CY150" s="146"/>
    </row>
    <row r="151" spans="1:103">
      <c r="A151" s="145"/>
      <c r="B151" s="145"/>
      <c r="C151" s="145"/>
      <c r="D151" s="145"/>
      <c r="E151" s="145"/>
      <c r="F151" s="145"/>
      <c r="G151" s="145"/>
      <c r="H151" s="145"/>
      <c r="I151" s="145"/>
      <c r="J151" s="145"/>
      <c r="K151" s="145"/>
      <c r="L151" s="145"/>
      <c r="M151" s="145"/>
      <c r="N151" s="145"/>
      <c r="O151" s="145"/>
      <c r="P151" s="145"/>
      <c r="Q151" s="145"/>
      <c r="R151" s="145"/>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46"/>
      <c r="BD151" s="146"/>
      <c r="BE151" s="146"/>
      <c r="BF151" s="146"/>
      <c r="BG151" s="146"/>
      <c r="BH151" s="146"/>
      <c r="BI151" s="146"/>
      <c r="BJ151" s="146"/>
      <c r="BK151" s="146"/>
      <c r="BL151" s="146"/>
      <c r="BM151" s="146"/>
      <c r="BN151" s="146"/>
      <c r="BO151" s="146"/>
      <c r="BP151" s="146"/>
      <c r="BQ151" s="146"/>
      <c r="BR151" s="146"/>
      <c r="BS151" s="146"/>
      <c r="BT151" s="146"/>
      <c r="BU151" s="146"/>
      <c r="BV151" s="146"/>
      <c r="BW151" s="146"/>
      <c r="BX151" s="146"/>
      <c r="BY151" s="146"/>
      <c r="BZ151" s="146"/>
      <c r="CA151" s="146"/>
      <c r="CB151" s="146"/>
      <c r="CC151" s="146"/>
      <c r="CD151" s="146"/>
      <c r="CE151" s="146"/>
      <c r="CF151" s="146"/>
      <c r="CG151" s="146"/>
      <c r="CH151" s="146"/>
      <c r="CI151" s="146"/>
      <c r="CJ151" s="146"/>
      <c r="CK151" s="146"/>
      <c r="CL151" s="146"/>
      <c r="CM151" s="146"/>
      <c r="CN151" s="146"/>
      <c r="CO151" s="146"/>
      <c r="CP151" s="146"/>
      <c r="CQ151" s="146"/>
      <c r="CR151" s="146"/>
      <c r="CS151" s="146"/>
      <c r="CT151" s="146"/>
      <c r="CU151" s="146"/>
      <c r="CV151" s="146"/>
      <c r="CW151" s="146"/>
      <c r="CX151" s="146"/>
      <c r="CY151" s="146"/>
    </row>
    <row r="152" spans="1:103">
      <c r="A152" s="145"/>
      <c r="B152" s="145"/>
      <c r="C152" s="145"/>
      <c r="D152" s="145"/>
      <c r="E152" s="145"/>
      <c r="F152" s="145"/>
      <c r="G152" s="145"/>
      <c r="H152" s="145"/>
      <c r="I152" s="145"/>
      <c r="J152" s="145"/>
      <c r="K152" s="145"/>
      <c r="L152" s="145"/>
      <c r="M152" s="145"/>
      <c r="N152" s="145"/>
      <c r="O152" s="145"/>
      <c r="P152" s="145"/>
      <c r="Q152" s="145"/>
      <c r="R152" s="145"/>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c r="AX152" s="146"/>
      <c r="AY152" s="146"/>
      <c r="AZ152" s="146"/>
      <c r="BA152" s="146"/>
      <c r="BB152" s="146"/>
      <c r="BC152" s="146"/>
      <c r="BD152" s="146"/>
      <c r="BE152" s="146"/>
      <c r="BF152" s="146"/>
      <c r="BG152" s="146"/>
      <c r="BH152" s="146"/>
      <c r="BI152" s="146"/>
      <c r="BJ152" s="146"/>
      <c r="BK152" s="146"/>
      <c r="BL152" s="146"/>
      <c r="BM152" s="146"/>
      <c r="BN152" s="146"/>
      <c r="BO152" s="146"/>
      <c r="BP152" s="146"/>
      <c r="BQ152" s="146"/>
      <c r="BR152" s="146"/>
      <c r="BS152" s="146"/>
      <c r="BT152" s="146"/>
      <c r="BU152" s="146"/>
      <c r="BV152" s="146"/>
      <c r="BW152" s="146"/>
      <c r="BX152" s="146"/>
      <c r="BY152" s="146"/>
      <c r="BZ152" s="146"/>
      <c r="CA152" s="146"/>
      <c r="CB152" s="146"/>
      <c r="CC152" s="146"/>
      <c r="CD152" s="146"/>
      <c r="CE152" s="146"/>
      <c r="CF152" s="146"/>
      <c r="CG152" s="146"/>
      <c r="CH152" s="146"/>
      <c r="CI152" s="146"/>
      <c r="CJ152" s="146"/>
      <c r="CK152" s="146"/>
      <c r="CL152" s="146"/>
      <c r="CM152" s="146"/>
      <c r="CN152" s="146"/>
      <c r="CO152" s="146"/>
      <c r="CP152" s="146"/>
      <c r="CQ152" s="146"/>
      <c r="CR152" s="146"/>
      <c r="CS152" s="146"/>
      <c r="CT152" s="146"/>
      <c r="CU152" s="146"/>
      <c r="CV152" s="146"/>
      <c r="CW152" s="146"/>
      <c r="CX152" s="146"/>
      <c r="CY152" s="146"/>
    </row>
    <row r="153" spans="1:103">
      <c r="A153" s="145"/>
      <c r="B153" s="145"/>
      <c r="C153" s="145"/>
      <c r="D153" s="145"/>
      <c r="E153" s="145"/>
      <c r="F153" s="145"/>
      <c r="G153" s="145"/>
      <c r="H153" s="145"/>
      <c r="I153" s="145"/>
      <c r="J153" s="145"/>
      <c r="K153" s="145"/>
      <c r="L153" s="145"/>
      <c r="M153" s="145"/>
      <c r="N153" s="145"/>
      <c r="O153" s="145"/>
      <c r="P153" s="145"/>
      <c r="Q153" s="145"/>
      <c r="R153" s="145"/>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6"/>
      <c r="AX153" s="146"/>
      <c r="AY153" s="146"/>
      <c r="AZ153" s="146"/>
      <c r="BA153" s="146"/>
      <c r="BB153" s="146"/>
      <c r="BC153" s="146"/>
      <c r="BD153" s="146"/>
      <c r="BE153" s="146"/>
      <c r="BF153" s="146"/>
      <c r="BG153" s="146"/>
      <c r="BH153" s="146"/>
      <c r="BI153" s="146"/>
      <c r="BJ153" s="146"/>
      <c r="BK153" s="146"/>
      <c r="BL153" s="146"/>
      <c r="BM153" s="146"/>
      <c r="BN153" s="146"/>
      <c r="BO153" s="146"/>
      <c r="BP153" s="146"/>
      <c r="BQ153" s="146"/>
      <c r="BR153" s="146"/>
      <c r="BS153" s="146"/>
      <c r="BT153" s="146"/>
      <c r="BU153" s="146"/>
      <c r="BV153" s="146"/>
      <c r="BW153" s="146"/>
      <c r="BX153" s="146"/>
      <c r="BY153" s="146"/>
      <c r="BZ153" s="146"/>
      <c r="CA153" s="146"/>
      <c r="CB153" s="146"/>
      <c r="CC153" s="146"/>
      <c r="CD153" s="146"/>
      <c r="CE153" s="146"/>
      <c r="CF153" s="146"/>
      <c r="CG153" s="146"/>
      <c r="CH153" s="146"/>
      <c r="CI153" s="146"/>
      <c r="CJ153" s="146"/>
      <c r="CK153" s="146"/>
      <c r="CL153" s="146"/>
      <c r="CM153" s="146"/>
      <c r="CN153" s="146"/>
      <c r="CO153" s="146"/>
      <c r="CP153" s="146"/>
      <c r="CQ153" s="146"/>
      <c r="CR153" s="146"/>
      <c r="CS153" s="146"/>
      <c r="CT153" s="146"/>
      <c r="CU153" s="146"/>
      <c r="CV153" s="146"/>
      <c r="CW153" s="146"/>
      <c r="CX153" s="146"/>
      <c r="CY153" s="146"/>
    </row>
    <row r="154" spans="1:103">
      <c r="A154" s="145"/>
      <c r="B154" s="145"/>
      <c r="C154" s="145"/>
      <c r="D154" s="145"/>
      <c r="E154" s="145"/>
      <c r="F154" s="145"/>
      <c r="G154" s="145"/>
      <c r="H154" s="145"/>
      <c r="I154" s="145"/>
      <c r="J154" s="145"/>
      <c r="K154" s="145"/>
      <c r="L154" s="145"/>
      <c r="M154" s="145"/>
      <c r="N154" s="145"/>
      <c r="O154" s="145"/>
      <c r="P154" s="145"/>
      <c r="Q154" s="145"/>
      <c r="R154" s="145"/>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46"/>
      <c r="BD154" s="146"/>
      <c r="BE154" s="146"/>
      <c r="BF154" s="146"/>
      <c r="BG154" s="146"/>
      <c r="BH154" s="146"/>
      <c r="BI154" s="146"/>
      <c r="BJ154" s="146"/>
      <c r="BK154" s="146"/>
      <c r="BL154" s="146"/>
      <c r="BM154" s="146"/>
      <c r="BN154" s="146"/>
      <c r="BO154" s="146"/>
      <c r="BP154" s="146"/>
      <c r="BQ154" s="146"/>
      <c r="BR154" s="146"/>
      <c r="BS154" s="146"/>
      <c r="BT154" s="146"/>
      <c r="BU154" s="146"/>
      <c r="BV154" s="146"/>
      <c r="BW154" s="146"/>
      <c r="BX154" s="146"/>
      <c r="BY154" s="146"/>
      <c r="BZ154" s="146"/>
      <c r="CA154" s="146"/>
      <c r="CB154" s="146"/>
      <c r="CC154" s="146"/>
      <c r="CD154" s="146"/>
      <c r="CE154" s="146"/>
      <c r="CF154" s="146"/>
      <c r="CG154" s="146"/>
      <c r="CH154" s="146"/>
      <c r="CI154" s="146"/>
      <c r="CJ154" s="146"/>
      <c r="CK154" s="146"/>
      <c r="CL154" s="146"/>
      <c r="CM154" s="146"/>
      <c r="CN154" s="146"/>
      <c r="CO154" s="146"/>
      <c r="CP154" s="146"/>
      <c r="CQ154" s="146"/>
      <c r="CR154" s="146"/>
      <c r="CS154" s="146"/>
      <c r="CT154" s="146"/>
      <c r="CU154" s="146"/>
      <c r="CV154" s="146"/>
      <c r="CW154" s="146"/>
      <c r="CX154" s="146"/>
      <c r="CY154" s="146"/>
    </row>
    <row r="155" spans="1:103">
      <c r="A155" s="145"/>
      <c r="B155" s="145"/>
      <c r="C155" s="145"/>
      <c r="D155" s="145"/>
      <c r="E155" s="145"/>
      <c r="F155" s="145"/>
      <c r="G155" s="145"/>
      <c r="H155" s="145"/>
      <c r="I155" s="145"/>
      <c r="J155" s="145"/>
      <c r="K155" s="145"/>
      <c r="L155" s="145"/>
      <c r="M155" s="145"/>
      <c r="N155" s="145"/>
      <c r="O155" s="145"/>
      <c r="P155" s="145"/>
      <c r="Q155" s="145"/>
      <c r="R155" s="145"/>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46"/>
      <c r="BD155" s="146"/>
      <c r="BE155" s="146"/>
      <c r="BF155" s="146"/>
      <c r="BG155" s="146"/>
      <c r="BH155" s="146"/>
      <c r="BI155" s="146"/>
      <c r="BJ155" s="146"/>
      <c r="BK155" s="146"/>
      <c r="BL155" s="146"/>
      <c r="BM155" s="146"/>
      <c r="BN155" s="146"/>
      <c r="BO155" s="146"/>
      <c r="BP155" s="146"/>
      <c r="BQ155" s="146"/>
      <c r="BR155" s="146"/>
      <c r="BS155" s="146"/>
      <c r="BT155" s="146"/>
      <c r="BU155" s="146"/>
      <c r="BV155" s="146"/>
      <c r="BW155" s="146"/>
      <c r="BX155" s="146"/>
      <c r="BY155" s="146"/>
      <c r="BZ155" s="146"/>
      <c r="CA155" s="146"/>
      <c r="CB155" s="146"/>
      <c r="CC155" s="146"/>
      <c r="CD155" s="146"/>
      <c r="CE155" s="146"/>
      <c r="CF155" s="146"/>
      <c r="CG155" s="146"/>
      <c r="CH155" s="146"/>
      <c r="CI155" s="146"/>
      <c r="CJ155" s="146"/>
      <c r="CK155" s="146"/>
      <c r="CL155" s="146"/>
      <c r="CM155" s="146"/>
      <c r="CN155" s="146"/>
      <c r="CO155" s="146"/>
      <c r="CP155" s="146"/>
      <c r="CQ155" s="146"/>
      <c r="CR155" s="146"/>
      <c r="CS155" s="146"/>
      <c r="CT155" s="146"/>
      <c r="CU155" s="146"/>
      <c r="CV155" s="146"/>
      <c r="CW155" s="146"/>
      <c r="CX155" s="146"/>
      <c r="CY155" s="146"/>
    </row>
    <row r="156" spans="1:103">
      <c r="A156" s="145"/>
      <c r="B156" s="145"/>
      <c r="C156" s="145"/>
      <c r="D156" s="145"/>
      <c r="E156" s="145"/>
      <c r="F156" s="145"/>
      <c r="G156" s="145"/>
      <c r="H156" s="145"/>
      <c r="I156" s="145"/>
      <c r="J156" s="145"/>
      <c r="K156" s="145"/>
      <c r="L156" s="145"/>
      <c r="M156" s="145"/>
      <c r="N156" s="145"/>
      <c r="O156" s="145"/>
      <c r="P156" s="145"/>
      <c r="Q156" s="145"/>
      <c r="R156" s="145"/>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46"/>
      <c r="BD156" s="146"/>
      <c r="BE156" s="146"/>
      <c r="BF156" s="146"/>
      <c r="BG156" s="146"/>
      <c r="BH156" s="146"/>
      <c r="BI156" s="146"/>
      <c r="BJ156" s="146"/>
      <c r="BK156" s="146"/>
      <c r="BL156" s="146"/>
      <c r="BM156" s="146"/>
      <c r="BN156" s="146"/>
      <c r="BO156" s="146"/>
      <c r="BP156" s="146"/>
      <c r="BQ156" s="146"/>
      <c r="BR156" s="146"/>
      <c r="BS156" s="146"/>
      <c r="BT156" s="146"/>
      <c r="BU156" s="146"/>
      <c r="BV156" s="146"/>
      <c r="BW156" s="146"/>
      <c r="BX156" s="146"/>
      <c r="BY156" s="146"/>
      <c r="BZ156" s="146"/>
      <c r="CA156" s="146"/>
      <c r="CB156" s="146"/>
      <c r="CC156" s="146"/>
      <c r="CD156" s="146"/>
      <c r="CE156" s="146"/>
      <c r="CF156" s="146"/>
      <c r="CG156" s="146"/>
      <c r="CH156" s="146"/>
      <c r="CI156" s="146"/>
      <c r="CJ156" s="146"/>
      <c r="CK156" s="146"/>
      <c r="CL156" s="146"/>
      <c r="CM156" s="146"/>
      <c r="CN156" s="146"/>
      <c r="CO156" s="146"/>
      <c r="CP156" s="146"/>
      <c r="CQ156" s="146"/>
      <c r="CR156" s="146"/>
      <c r="CS156" s="146"/>
      <c r="CT156" s="146"/>
      <c r="CU156" s="146"/>
      <c r="CV156" s="146"/>
      <c r="CW156" s="146"/>
      <c r="CX156" s="146"/>
      <c r="CY156" s="146"/>
    </row>
    <row r="157" spans="1:103">
      <c r="A157" s="145"/>
      <c r="B157" s="145"/>
      <c r="C157" s="145"/>
      <c r="D157" s="145"/>
      <c r="E157" s="145"/>
      <c r="F157" s="145"/>
      <c r="G157" s="145"/>
      <c r="H157" s="145"/>
      <c r="I157" s="145"/>
      <c r="J157" s="145"/>
      <c r="K157" s="145"/>
      <c r="L157" s="145"/>
      <c r="M157" s="145"/>
      <c r="N157" s="145"/>
      <c r="O157" s="145"/>
      <c r="P157" s="145"/>
      <c r="Q157" s="145"/>
      <c r="R157" s="145"/>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46"/>
      <c r="BD157" s="146"/>
      <c r="BE157" s="146"/>
      <c r="BF157" s="146"/>
      <c r="BG157" s="146"/>
      <c r="BH157" s="146"/>
      <c r="BI157" s="146"/>
      <c r="BJ157" s="146"/>
      <c r="BK157" s="146"/>
      <c r="BL157" s="146"/>
      <c r="BM157" s="146"/>
      <c r="BN157" s="146"/>
      <c r="BO157" s="146"/>
      <c r="BP157" s="146"/>
      <c r="BQ157" s="146"/>
      <c r="BR157" s="146"/>
      <c r="BS157" s="146"/>
      <c r="BT157" s="146"/>
      <c r="BU157" s="146"/>
      <c r="BV157" s="146"/>
      <c r="BW157" s="146"/>
      <c r="BX157" s="146"/>
      <c r="BY157" s="146"/>
      <c r="BZ157" s="146"/>
      <c r="CA157" s="146"/>
      <c r="CB157" s="146"/>
      <c r="CC157" s="146"/>
      <c r="CD157" s="146"/>
      <c r="CE157" s="146"/>
      <c r="CF157" s="146"/>
      <c r="CG157" s="146"/>
      <c r="CH157" s="146"/>
      <c r="CI157" s="146"/>
      <c r="CJ157" s="146"/>
      <c r="CK157" s="146"/>
      <c r="CL157" s="146"/>
      <c r="CM157" s="146"/>
      <c r="CN157" s="146"/>
      <c r="CO157" s="146"/>
      <c r="CP157" s="146"/>
      <c r="CQ157" s="146"/>
      <c r="CR157" s="146"/>
      <c r="CS157" s="146"/>
      <c r="CT157" s="146"/>
      <c r="CU157" s="146"/>
      <c r="CV157" s="146"/>
      <c r="CW157" s="146"/>
      <c r="CX157" s="146"/>
      <c r="CY157" s="146"/>
    </row>
    <row r="158" spans="1:103">
      <c r="A158" s="145"/>
      <c r="B158" s="145"/>
      <c r="C158" s="145"/>
      <c r="D158" s="145"/>
      <c r="E158" s="145"/>
      <c r="F158" s="145"/>
      <c r="G158" s="145"/>
      <c r="H158" s="145"/>
      <c r="I158" s="145"/>
      <c r="J158" s="145"/>
      <c r="K158" s="145"/>
      <c r="L158" s="145"/>
      <c r="M158" s="145"/>
      <c r="N158" s="145"/>
      <c r="O158" s="145"/>
      <c r="P158" s="145"/>
      <c r="Q158" s="145"/>
      <c r="R158" s="145"/>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c r="BJ158" s="146"/>
      <c r="BK158" s="146"/>
      <c r="BL158" s="146"/>
      <c r="BM158" s="146"/>
      <c r="BN158" s="146"/>
      <c r="BO158" s="146"/>
      <c r="BP158" s="146"/>
      <c r="BQ158" s="146"/>
      <c r="BR158" s="146"/>
      <c r="BS158" s="146"/>
      <c r="BT158" s="146"/>
      <c r="BU158" s="146"/>
      <c r="BV158" s="146"/>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c r="CQ158" s="146"/>
      <c r="CR158" s="146"/>
      <c r="CS158" s="146"/>
      <c r="CT158" s="146"/>
      <c r="CU158" s="146"/>
      <c r="CV158" s="146"/>
      <c r="CW158" s="146"/>
      <c r="CX158" s="146"/>
      <c r="CY158" s="146"/>
    </row>
    <row r="159" spans="1:103">
      <c r="A159" s="145"/>
      <c r="B159" s="145"/>
      <c r="C159" s="145"/>
      <c r="D159" s="145"/>
      <c r="E159" s="145"/>
      <c r="F159" s="145"/>
      <c r="G159" s="145"/>
      <c r="H159" s="145"/>
      <c r="I159" s="145"/>
      <c r="J159" s="145"/>
      <c r="K159" s="145"/>
      <c r="L159" s="145"/>
      <c r="M159" s="145"/>
      <c r="N159" s="145"/>
      <c r="O159" s="145"/>
      <c r="P159" s="145"/>
      <c r="Q159" s="145"/>
      <c r="R159" s="145"/>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46"/>
      <c r="BV159" s="146"/>
      <c r="BW159" s="146"/>
      <c r="BX159" s="146"/>
      <c r="BY159" s="146"/>
      <c r="BZ159" s="146"/>
      <c r="CA159" s="146"/>
      <c r="CB159" s="146"/>
      <c r="CC159" s="146"/>
      <c r="CD159" s="146"/>
      <c r="CE159" s="146"/>
      <c r="CF159" s="146"/>
      <c r="CG159" s="146"/>
      <c r="CH159" s="146"/>
      <c r="CI159" s="146"/>
      <c r="CJ159" s="146"/>
      <c r="CK159" s="146"/>
      <c r="CL159" s="146"/>
      <c r="CM159" s="146"/>
      <c r="CN159" s="146"/>
      <c r="CO159" s="146"/>
      <c r="CP159" s="146"/>
      <c r="CQ159" s="146"/>
      <c r="CR159" s="146"/>
      <c r="CS159" s="146"/>
      <c r="CT159" s="146"/>
      <c r="CU159" s="146"/>
      <c r="CV159" s="146"/>
      <c r="CW159" s="146"/>
      <c r="CX159" s="146"/>
      <c r="CY159" s="146"/>
    </row>
    <row r="160" spans="1:103">
      <c r="A160" s="145"/>
      <c r="B160" s="145"/>
      <c r="C160" s="145"/>
      <c r="D160" s="145"/>
      <c r="E160" s="145"/>
      <c r="F160" s="145"/>
      <c r="G160" s="145"/>
      <c r="H160" s="145"/>
      <c r="I160" s="145"/>
      <c r="J160" s="145"/>
      <c r="K160" s="145"/>
      <c r="L160" s="145"/>
      <c r="M160" s="145"/>
      <c r="N160" s="145"/>
      <c r="O160" s="145"/>
      <c r="P160" s="145"/>
      <c r="Q160" s="145"/>
      <c r="R160" s="145"/>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146"/>
      <c r="BP160" s="146"/>
      <c r="BQ160" s="146"/>
      <c r="BR160" s="146"/>
      <c r="BS160" s="146"/>
      <c r="BT160" s="146"/>
      <c r="BU160" s="146"/>
      <c r="BV160" s="146"/>
      <c r="BW160" s="146"/>
      <c r="BX160" s="146"/>
      <c r="BY160" s="146"/>
      <c r="BZ160" s="146"/>
      <c r="CA160" s="146"/>
      <c r="CB160" s="146"/>
      <c r="CC160" s="146"/>
      <c r="CD160" s="146"/>
      <c r="CE160" s="146"/>
      <c r="CF160" s="146"/>
      <c r="CG160" s="146"/>
      <c r="CH160" s="146"/>
      <c r="CI160" s="146"/>
      <c r="CJ160" s="146"/>
      <c r="CK160" s="146"/>
      <c r="CL160" s="146"/>
      <c r="CM160" s="146"/>
      <c r="CN160" s="146"/>
      <c r="CO160" s="146"/>
      <c r="CP160" s="146"/>
      <c r="CQ160" s="146"/>
      <c r="CR160" s="146"/>
      <c r="CS160" s="146"/>
      <c r="CT160" s="146"/>
      <c r="CU160" s="146"/>
      <c r="CV160" s="146"/>
      <c r="CW160" s="146"/>
      <c r="CX160" s="146"/>
      <c r="CY160" s="146"/>
    </row>
    <row r="161" spans="1:103">
      <c r="A161" s="145"/>
      <c r="B161" s="145"/>
      <c r="C161" s="145"/>
      <c r="D161" s="145"/>
      <c r="E161" s="145"/>
      <c r="F161" s="145"/>
      <c r="G161" s="145"/>
      <c r="H161" s="145"/>
      <c r="I161" s="145"/>
      <c r="J161" s="145"/>
      <c r="K161" s="145"/>
      <c r="L161" s="145"/>
      <c r="M161" s="145"/>
      <c r="N161" s="145"/>
      <c r="O161" s="145"/>
      <c r="P161" s="145"/>
      <c r="Q161" s="145"/>
      <c r="R161" s="145"/>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146"/>
      <c r="BR161" s="146"/>
      <c r="BS161" s="146"/>
      <c r="BT161" s="146"/>
      <c r="BU161" s="146"/>
      <c r="BV161" s="146"/>
      <c r="BW161" s="146"/>
      <c r="BX161" s="146"/>
      <c r="BY161" s="146"/>
      <c r="BZ161" s="146"/>
      <c r="CA161" s="146"/>
      <c r="CB161" s="146"/>
      <c r="CC161" s="146"/>
      <c r="CD161" s="146"/>
      <c r="CE161" s="146"/>
      <c r="CF161" s="146"/>
      <c r="CG161" s="146"/>
      <c r="CH161" s="146"/>
      <c r="CI161" s="146"/>
      <c r="CJ161" s="146"/>
      <c r="CK161" s="146"/>
      <c r="CL161" s="146"/>
      <c r="CM161" s="146"/>
      <c r="CN161" s="146"/>
      <c r="CO161" s="146"/>
      <c r="CP161" s="146"/>
      <c r="CQ161" s="146"/>
      <c r="CR161" s="146"/>
      <c r="CS161" s="146"/>
      <c r="CT161" s="146"/>
      <c r="CU161" s="146"/>
      <c r="CV161" s="146"/>
      <c r="CW161" s="146"/>
      <c r="CX161" s="146"/>
      <c r="CY161" s="146"/>
    </row>
    <row r="162" spans="1:103">
      <c r="A162" s="145"/>
      <c r="B162" s="145"/>
      <c r="C162" s="145"/>
      <c r="D162" s="145"/>
      <c r="E162" s="145"/>
      <c r="F162" s="145"/>
      <c r="G162" s="145"/>
      <c r="H162" s="145"/>
      <c r="I162" s="145"/>
      <c r="J162" s="145"/>
      <c r="K162" s="145"/>
      <c r="L162" s="145"/>
      <c r="M162" s="145"/>
      <c r="N162" s="145"/>
      <c r="O162" s="145"/>
      <c r="P162" s="145"/>
      <c r="Q162" s="145"/>
      <c r="R162" s="145"/>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146"/>
      <c r="BP162" s="146"/>
      <c r="BQ162" s="146"/>
      <c r="BR162" s="146"/>
      <c r="BS162" s="146"/>
      <c r="BT162" s="146"/>
      <c r="BU162" s="146"/>
      <c r="BV162" s="146"/>
      <c r="BW162" s="146"/>
      <c r="BX162" s="146"/>
      <c r="BY162" s="146"/>
      <c r="BZ162" s="146"/>
      <c r="CA162" s="146"/>
      <c r="CB162" s="146"/>
      <c r="CC162" s="146"/>
      <c r="CD162" s="146"/>
      <c r="CE162" s="146"/>
      <c r="CF162" s="146"/>
      <c r="CG162" s="146"/>
      <c r="CH162" s="146"/>
      <c r="CI162" s="146"/>
      <c r="CJ162" s="146"/>
      <c r="CK162" s="146"/>
      <c r="CL162" s="146"/>
      <c r="CM162" s="146"/>
      <c r="CN162" s="146"/>
      <c r="CO162" s="146"/>
      <c r="CP162" s="146"/>
      <c r="CQ162" s="146"/>
      <c r="CR162" s="146"/>
      <c r="CS162" s="146"/>
      <c r="CT162" s="146"/>
      <c r="CU162" s="146"/>
      <c r="CV162" s="146"/>
      <c r="CW162" s="146"/>
      <c r="CX162" s="146"/>
      <c r="CY162" s="146"/>
    </row>
    <row r="163" spans="1:103">
      <c r="A163" s="145"/>
      <c r="B163" s="145"/>
      <c r="C163" s="145"/>
      <c r="D163" s="145"/>
      <c r="E163" s="145"/>
      <c r="F163" s="145"/>
      <c r="G163" s="145"/>
      <c r="H163" s="145"/>
      <c r="I163" s="145"/>
      <c r="J163" s="145"/>
      <c r="K163" s="145"/>
      <c r="L163" s="145"/>
      <c r="M163" s="145"/>
      <c r="N163" s="145"/>
      <c r="O163" s="145"/>
      <c r="P163" s="145"/>
      <c r="Q163" s="145"/>
      <c r="R163" s="145"/>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c r="BM163" s="146"/>
      <c r="BN163" s="146"/>
      <c r="BO163" s="146"/>
      <c r="BP163" s="146"/>
      <c r="BQ163" s="146"/>
      <c r="BR163" s="146"/>
      <c r="BS163" s="146"/>
      <c r="BT163" s="146"/>
      <c r="BU163" s="146"/>
      <c r="BV163" s="146"/>
      <c r="BW163" s="146"/>
      <c r="BX163" s="146"/>
      <c r="BY163" s="146"/>
      <c r="BZ163" s="146"/>
      <c r="CA163" s="146"/>
      <c r="CB163" s="146"/>
      <c r="CC163" s="146"/>
      <c r="CD163" s="146"/>
      <c r="CE163" s="146"/>
      <c r="CF163" s="146"/>
      <c r="CG163" s="146"/>
      <c r="CH163" s="146"/>
      <c r="CI163" s="146"/>
      <c r="CJ163" s="146"/>
      <c r="CK163" s="146"/>
      <c r="CL163" s="146"/>
      <c r="CM163" s="146"/>
      <c r="CN163" s="146"/>
      <c r="CO163" s="146"/>
      <c r="CP163" s="146"/>
      <c r="CQ163" s="146"/>
      <c r="CR163" s="146"/>
      <c r="CS163" s="146"/>
      <c r="CT163" s="146"/>
      <c r="CU163" s="146"/>
      <c r="CV163" s="146"/>
      <c r="CW163" s="146"/>
      <c r="CX163" s="146"/>
      <c r="CY163" s="146"/>
    </row>
    <row r="164" spans="1:103">
      <c r="A164" s="145"/>
      <c r="B164" s="145"/>
      <c r="C164" s="145"/>
      <c r="D164" s="145"/>
      <c r="E164" s="145"/>
      <c r="F164" s="145"/>
      <c r="G164" s="145"/>
      <c r="H164" s="145"/>
      <c r="I164" s="145"/>
      <c r="J164" s="145"/>
      <c r="K164" s="145"/>
      <c r="L164" s="145"/>
      <c r="M164" s="145"/>
      <c r="N164" s="145"/>
      <c r="O164" s="145"/>
      <c r="P164" s="145"/>
      <c r="Q164" s="145"/>
      <c r="R164" s="145"/>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146"/>
      <c r="BR164" s="146"/>
      <c r="BS164" s="146"/>
      <c r="BT164" s="146"/>
      <c r="BU164" s="146"/>
      <c r="BV164" s="146"/>
      <c r="BW164" s="146"/>
      <c r="BX164" s="146"/>
      <c r="BY164" s="146"/>
      <c r="BZ164" s="146"/>
      <c r="CA164" s="146"/>
      <c r="CB164" s="146"/>
      <c r="CC164" s="146"/>
      <c r="CD164" s="146"/>
      <c r="CE164" s="146"/>
      <c r="CF164" s="146"/>
      <c r="CG164" s="146"/>
      <c r="CH164" s="146"/>
      <c r="CI164" s="146"/>
      <c r="CJ164" s="146"/>
      <c r="CK164" s="146"/>
      <c r="CL164" s="146"/>
      <c r="CM164" s="146"/>
      <c r="CN164" s="146"/>
      <c r="CO164" s="146"/>
      <c r="CP164" s="146"/>
      <c r="CQ164" s="146"/>
      <c r="CR164" s="146"/>
      <c r="CS164" s="146"/>
      <c r="CT164" s="146"/>
      <c r="CU164" s="146"/>
      <c r="CV164" s="146"/>
      <c r="CW164" s="146"/>
      <c r="CX164" s="146"/>
      <c r="CY164" s="146"/>
    </row>
    <row r="165" spans="1:103">
      <c r="A165" s="145"/>
      <c r="B165" s="145"/>
      <c r="C165" s="145"/>
      <c r="D165" s="145"/>
      <c r="E165" s="145"/>
      <c r="F165" s="145"/>
      <c r="G165" s="145"/>
      <c r="H165" s="145"/>
      <c r="I165" s="145"/>
      <c r="J165" s="145"/>
      <c r="K165" s="145"/>
      <c r="L165" s="145"/>
      <c r="M165" s="145"/>
      <c r="N165" s="145"/>
      <c r="O165" s="145"/>
      <c r="P165" s="145"/>
      <c r="Q165" s="145"/>
      <c r="R165" s="145"/>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c r="BK165" s="146"/>
      <c r="BL165" s="146"/>
      <c r="BM165" s="146"/>
      <c r="BN165" s="146"/>
      <c r="BO165" s="146"/>
      <c r="BP165" s="146"/>
      <c r="BQ165" s="146"/>
      <c r="BR165" s="146"/>
      <c r="BS165" s="146"/>
      <c r="BT165" s="146"/>
      <c r="BU165" s="146"/>
      <c r="BV165" s="146"/>
      <c r="BW165" s="146"/>
      <c r="BX165" s="146"/>
      <c r="BY165" s="146"/>
      <c r="BZ165" s="146"/>
      <c r="CA165" s="146"/>
      <c r="CB165" s="146"/>
      <c r="CC165" s="146"/>
      <c r="CD165" s="146"/>
      <c r="CE165" s="146"/>
      <c r="CF165" s="146"/>
      <c r="CG165" s="146"/>
      <c r="CH165" s="146"/>
      <c r="CI165" s="146"/>
      <c r="CJ165" s="146"/>
      <c r="CK165" s="146"/>
      <c r="CL165" s="146"/>
      <c r="CM165" s="146"/>
      <c r="CN165" s="146"/>
      <c r="CO165" s="146"/>
      <c r="CP165" s="146"/>
      <c r="CQ165" s="146"/>
      <c r="CR165" s="146"/>
      <c r="CS165" s="146"/>
      <c r="CT165" s="146"/>
      <c r="CU165" s="146"/>
      <c r="CV165" s="146"/>
      <c r="CW165" s="146"/>
      <c r="CX165" s="146"/>
      <c r="CY165" s="146"/>
    </row>
    <row r="166" spans="1:103">
      <c r="A166" s="145"/>
      <c r="B166" s="145"/>
      <c r="C166" s="145"/>
      <c r="D166" s="145"/>
      <c r="E166" s="145"/>
      <c r="F166" s="145"/>
      <c r="G166" s="145"/>
      <c r="H166" s="145"/>
      <c r="I166" s="145"/>
      <c r="J166" s="145"/>
      <c r="K166" s="145"/>
      <c r="L166" s="145"/>
      <c r="M166" s="145"/>
      <c r="N166" s="145"/>
      <c r="O166" s="145"/>
      <c r="P166" s="145"/>
      <c r="Q166" s="145"/>
      <c r="R166" s="145"/>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46"/>
      <c r="BD166" s="146"/>
      <c r="BE166" s="146"/>
      <c r="BF166" s="146"/>
      <c r="BG166" s="146"/>
      <c r="BH166" s="146"/>
      <c r="BI166" s="146"/>
      <c r="BJ166" s="146"/>
      <c r="BK166" s="146"/>
      <c r="BL166" s="146"/>
      <c r="BM166" s="146"/>
      <c r="BN166" s="146"/>
      <c r="BO166" s="146"/>
      <c r="BP166" s="146"/>
      <c r="BQ166" s="146"/>
      <c r="BR166" s="146"/>
      <c r="BS166" s="146"/>
      <c r="BT166" s="146"/>
      <c r="BU166" s="146"/>
      <c r="BV166" s="146"/>
      <c r="BW166" s="146"/>
      <c r="BX166" s="146"/>
      <c r="BY166" s="146"/>
      <c r="BZ166" s="146"/>
      <c r="CA166" s="146"/>
      <c r="CB166" s="146"/>
      <c r="CC166" s="146"/>
      <c r="CD166" s="146"/>
      <c r="CE166" s="146"/>
      <c r="CF166" s="146"/>
      <c r="CG166" s="146"/>
      <c r="CH166" s="146"/>
      <c r="CI166" s="146"/>
      <c r="CJ166" s="146"/>
      <c r="CK166" s="146"/>
      <c r="CL166" s="146"/>
      <c r="CM166" s="146"/>
      <c r="CN166" s="146"/>
      <c r="CO166" s="146"/>
      <c r="CP166" s="146"/>
      <c r="CQ166" s="146"/>
      <c r="CR166" s="146"/>
      <c r="CS166" s="146"/>
      <c r="CT166" s="146"/>
      <c r="CU166" s="146"/>
      <c r="CV166" s="146"/>
      <c r="CW166" s="146"/>
      <c r="CX166" s="146"/>
      <c r="CY166" s="146"/>
    </row>
    <row r="167" spans="1:103">
      <c r="A167" s="145"/>
      <c r="B167" s="145"/>
      <c r="C167" s="145"/>
      <c r="D167" s="145"/>
      <c r="E167" s="145"/>
      <c r="F167" s="145"/>
      <c r="G167" s="145"/>
      <c r="H167" s="145"/>
      <c r="I167" s="145"/>
      <c r="J167" s="145"/>
      <c r="K167" s="145"/>
      <c r="L167" s="145"/>
      <c r="M167" s="145"/>
      <c r="N167" s="145"/>
      <c r="O167" s="145"/>
      <c r="P167" s="145"/>
      <c r="Q167" s="145"/>
      <c r="R167" s="145"/>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c r="BM167" s="146"/>
      <c r="BN167" s="146"/>
      <c r="BO167" s="146"/>
      <c r="BP167" s="146"/>
      <c r="BQ167" s="146"/>
      <c r="BR167" s="146"/>
      <c r="BS167" s="146"/>
      <c r="BT167" s="146"/>
      <c r="BU167" s="146"/>
      <c r="BV167" s="146"/>
      <c r="BW167" s="146"/>
      <c r="BX167" s="146"/>
      <c r="BY167" s="146"/>
      <c r="BZ167" s="146"/>
      <c r="CA167" s="146"/>
      <c r="CB167" s="146"/>
      <c r="CC167" s="146"/>
      <c r="CD167" s="146"/>
      <c r="CE167" s="146"/>
      <c r="CF167" s="146"/>
      <c r="CG167" s="146"/>
      <c r="CH167" s="146"/>
      <c r="CI167" s="146"/>
      <c r="CJ167" s="146"/>
      <c r="CK167" s="146"/>
      <c r="CL167" s="146"/>
      <c r="CM167" s="146"/>
      <c r="CN167" s="146"/>
      <c r="CO167" s="146"/>
      <c r="CP167" s="146"/>
      <c r="CQ167" s="146"/>
      <c r="CR167" s="146"/>
      <c r="CS167" s="146"/>
      <c r="CT167" s="146"/>
      <c r="CU167" s="146"/>
      <c r="CV167" s="146"/>
      <c r="CW167" s="146"/>
      <c r="CX167" s="146"/>
      <c r="CY167" s="146"/>
    </row>
    <row r="168" spans="1:103">
      <c r="A168" s="145"/>
      <c r="B168" s="145"/>
      <c r="C168" s="145"/>
      <c r="D168" s="145"/>
      <c r="E168" s="145"/>
      <c r="F168" s="145"/>
      <c r="G168" s="145"/>
      <c r="H168" s="145"/>
      <c r="I168" s="145"/>
      <c r="J168" s="145"/>
      <c r="K168" s="145"/>
      <c r="L168" s="145"/>
      <c r="M168" s="145"/>
      <c r="N168" s="145"/>
      <c r="O168" s="145"/>
      <c r="P168" s="145"/>
      <c r="Q168" s="145"/>
      <c r="R168" s="145"/>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c r="BM168" s="146"/>
      <c r="BN168" s="146"/>
      <c r="BO168" s="146"/>
      <c r="BP168" s="146"/>
      <c r="BQ168" s="146"/>
      <c r="BR168" s="146"/>
      <c r="BS168" s="146"/>
      <c r="BT168" s="146"/>
      <c r="BU168" s="146"/>
      <c r="BV168" s="146"/>
      <c r="BW168" s="146"/>
      <c r="BX168" s="146"/>
      <c r="BY168" s="146"/>
      <c r="BZ168" s="146"/>
      <c r="CA168" s="146"/>
      <c r="CB168" s="146"/>
      <c r="CC168" s="146"/>
      <c r="CD168" s="146"/>
      <c r="CE168" s="146"/>
      <c r="CF168" s="146"/>
      <c r="CG168" s="146"/>
      <c r="CH168" s="146"/>
      <c r="CI168" s="146"/>
      <c r="CJ168" s="146"/>
      <c r="CK168" s="146"/>
      <c r="CL168" s="146"/>
      <c r="CM168" s="146"/>
      <c r="CN168" s="146"/>
      <c r="CO168" s="146"/>
      <c r="CP168" s="146"/>
      <c r="CQ168" s="146"/>
      <c r="CR168" s="146"/>
      <c r="CS168" s="146"/>
      <c r="CT168" s="146"/>
      <c r="CU168" s="146"/>
      <c r="CV168" s="146"/>
      <c r="CW168" s="146"/>
      <c r="CX168" s="146"/>
      <c r="CY168" s="146"/>
    </row>
    <row r="169" spans="1:103">
      <c r="A169" s="145"/>
      <c r="B169" s="145"/>
      <c r="C169" s="145"/>
      <c r="D169" s="145"/>
      <c r="E169" s="145"/>
      <c r="F169" s="145"/>
      <c r="G169" s="145"/>
      <c r="H169" s="145"/>
      <c r="I169" s="145"/>
      <c r="J169" s="145"/>
      <c r="K169" s="145"/>
      <c r="L169" s="145"/>
      <c r="M169" s="145"/>
      <c r="N169" s="145"/>
      <c r="O169" s="145"/>
      <c r="P169" s="145"/>
      <c r="Q169" s="145"/>
      <c r="R169" s="145"/>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T169" s="146"/>
      <c r="BU169" s="146"/>
      <c r="BV169" s="146"/>
      <c r="BW169" s="146"/>
      <c r="BX169" s="146"/>
      <c r="BY169" s="146"/>
      <c r="BZ169" s="146"/>
      <c r="CA169" s="146"/>
      <c r="CB169" s="146"/>
      <c r="CC169" s="146"/>
      <c r="CD169" s="146"/>
      <c r="CE169" s="146"/>
      <c r="CF169" s="146"/>
      <c r="CG169" s="146"/>
      <c r="CH169" s="146"/>
      <c r="CI169" s="146"/>
      <c r="CJ169" s="146"/>
      <c r="CK169" s="146"/>
      <c r="CL169" s="146"/>
      <c r="CM169" s="146"/>
      <c r="CN169" s="146"/>
      <c r="CO169" s="146"/>
      <c r="CP169" s="146"/>
      <c r="CQ169" s="146"/>
      <c r="CR169" s="146"/>
      <c r="CS169" s="146"/>
      <c r="CT169" s="146"/>
      <c r="CU169" s="146"/>
      <c r="CV169" s="146"/>
      <c r="CW169" s="146"/>
      <c r="CX169" s="146"/>
      <c r="CY169" s="146"/>
    </row>
    <row r="170" spans="1:103">
      <c r="A170" s="145"/>
      <c r="B170" s="145"/>
      <c r="C170" s="145"/>
      <c r="D170" s="145"/>
      <c r="E170" s="145"/>
      <c r="F170" s="145"/>
      <c r="G170" s="145"/>
      <c r="H170" s="145"/>
      <c r="I170" s="145"/>
      <c r="J170" s="145"/>
      <c r="K170" s="145"/>
      <c r="L170" s="145"/>
      <c r="M170" s="145"/>
      <c r="N170" s="145"/>
      <c r="O170" s="145"/>
      <c r="P170" s="145"/>
      <c r="Q170" s="145"/>
      <c r="R170" s="145"/>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c r="BM170" s="146"/>
      <c r="BN170" s="146"/>
      <c r="BO170" s="146"/>
      <c r="BP170" s="146"/>
      <c r="BQ170" s="146"/>
      <c r="BR170" s="146"/>
      <c r="BS170" s="146"/>
      <c r="BT170" s="146"/>
      <c r="BU170" s="146"/>
      <c r="BV170" s="146"/>
      <c r="BW170" s="146"/>
      <c r="BX170" s="146"/>
      <c r="BY170" s="146"/>
      <c r="BZ170" s="146"/>
      <c r="CA170" s="146"/>
      <c r="CB170" s="146"/>
      <c r="CC170" s="146"/>
      <c r="CD170" s="146"/>
      <c r="CE170" s="146"/>
      <c r="CF170" s="146"/>
      <c r="CG170" s="146"/>
      <c r="CH170" s="146"/>
      <c r="CI170" s="146"/>
      <c r="CJ170" s="146"/>
      <c r="CK170" s="146"/>
      <c r="CL170" s="146"/>
      <c r="CM170" s="146"/>
      <c r="CN170" s="146"/>
      <c r="CO170" s="146"/>
      <c r="CP170" s="146"/>
      <c r="CQ170" s="146"/>
      <c r="CR170" s="146"/>
      <c r="CS170" s="146"/>
      <c r="CT170" s="146"/>
      <c r="CU170" s="146"/>
      <c r="CV170" s="146"/>
      <c r="CW170" s="146"/>
      <c r="CX170" s="146"/>
      <c r="CY170" s="146"/>
    </row>
    <row r="171" spans="1:103">
      <c r="A171" s="145"/>
      <c r="B171" s="145"/>
      <c r="C171" s="145"/>
      <c r="D171" s="145"/>
      <c r="E171" s="145"/>
      <c r="F171" s="145"/>
      <c r="G171" s="145"/>
      <c r="H171" s="145"/>
      <c r="I171" s="145"/>
      <c r="J171" s="145"/>
      <c r="K171" s="145"/>
      <c r="L171" s="145"/>
      <c r="M171" s="145"/>
      <c r="N171" s="145"/>
      <c r="O171" s="145"/>
      <c r="P171" s="145"/>
      <c r="Q171" s="145"/>
      <c r="R171" s="145"/>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6"/>
      <c r="BQ171" s="146"/>
      <c r="BR171" s="146"/>
      <c r="BS171" s="146"/>
      <c r="BT171" s="146"/>
      <c r="BU171" s="146"/>
      <c r="BV171" s="146"/>
      <c r="BW171" s="146"/>
      <c r="BX171" s="146"/>
      <c r="BY171" s="146"/>
      <c r="BZ171" s="146"/>
      <c r="CA171" s="146"/>
      <c r="CB171" s="146"/>
      <c r="CC171" s="146"/>
      <c r="CD171" s="146"/>
      <c r="CE171" s="146"/>
      <c r="CF171" s="146"/>
      <c r="CG171" s="146"/>
      <c r="CH171" s="146"/>
      <c r="CI171" s="146"/>
      <c r="CJ171" s="146"/>
      <c r="CK171" s="146"/>
      <c r="CL171" s="146"/>
      <c r="CM171" s="146"/>
      <c r="CN171" s="146"/>
      <c r="CO171" s="146"/>
      <c r="CP171" s="146"/>
      <c r="CQ171" s="146"/>
      <c r="CR171" s="146"/>
      <c r="CS171" s="146"/>
      <c r="CT171" s="146"/>
      <c r="CU171" s="146"/>
      <c r="CV171" s="146"/>
      <c r="CW171" s="146"/>
      <c r="CX171" s="146"/>
      <c r="CY171" s="146"/>
    </row>
    <row r="172" spans="1:103">
      <c r="A172" s="145"/>
      <c r="B172" s="145"/>
      <c r="C172" s="145"/>
      <c r="D172" s="145"/>
      <c r="E172" s="145"/>
      <c r="F172" s="145"/>
      <c r="G172" s="145"/>
      <c r="H172" s="145"/>
      <c r="I172" s="145"/>
      <c r="J172" s="145"/>
      <c r="K172" s="145"/>
      <c r="L172" s="145"/>
      <c r="M172" s="145"/>
      <c r="N172" s="145"/>
      <c r="O172" s="145"/>
      <c r="P172" s="145"/>
      <c r="Q172" s="145"/>
      <c r="R172" s="145"/>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c r="BK172" s="146"/>
      <c r="BL172" s="146"/>
      <c r="BM172" s="146"/>
      <c r="BN172" s="146"/>
      <c r="BO172" s="146"/>
      <c r="BP172" s="146"/>
      <c r="BQ172" s="146"/>
      <c r="BR172" s="146"/>
      <c r="BS172" s="146"/>
      <c r="BT172" s="146"/>
      <c r="BU172" s="146"/>
      <c r="BV172" s="146"/>
      <c r="BW172" s="146"/>
      <c r="BX172" s="146"/>
      <c r="BY172" s="146"/>
      <c r="BZ172" s="146"/>
      <c r="CA172" s="146"/>
      <c r="CB172" s="146"/>
      <c r="CC172" s="146"/>
      <c r="CD172" s="146"/>
      <c r="CE172" s="146"/>
      <c r="CF172" s="146"/>
      <c r="CG172" s="146"/>
      <c r="CH172" s="146"/>
      <c r="CI172" s="146"/>
      <c r="CJ172" s="146"/>
      <c r="CK172" s="146"/>
      <c r="CL172" s="146"/>
      <c r="CM172" s="146"/>
      <c r="CN172" s="146"/>
      <c r="CO172" s="146"/>
      <c r="CP172" s="146"/>
      <c r="CQ172" s="146"/>
      <c r="CR172" s="146"/>
      <c r="CS172" s="146"/>
      <c r="CT172" s="146"/>
      <c r="CU172" s="146"/>
      <c r="CV172" s="146"/>
      <c r="CW172" s="146"/>
      <c r="CX172" s="146"/>
      <c r="CY172" s="146"/>
    </row>
    <row r="173" spans="1:103">
      <c r="A173" s="145"/>
      <c r="B173" s="145"/>
      <c r="C173" s="145"/>
      <c r="D173" s="145"/>
      <c r="E173" s="145"/>
      <c r="F173" s="145"/>
      <c r="G173" s="145"/>
      <c r="H173" s="145"/>
      <c r="I173" s="145"/>
      <c r="J173" s="145"/>
      <c r="K173" s="145"/>
      <c r="L173" s="145"/>
      <c r="M173" s="145"/>
      <c r="N173" s="145"/>
      <c r="O173" s="145"/>
      <c r="P173" s="145"/>
      <c r="Q173" s="145"/>
      <c r="R173" s="145"/>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46"/>
      <c r="BD173" s="146"/>
      <c r="BE173" s="146"/>
      <c r="BF173" s="146"/>
      <c r="BG173" s="146"/>
      <c r="BH173" s="146"/>
      <c r="BI173" s="146"/>
      <c r="BJ173" s="146"/>
      <c r="BK173" s="146"/>
      <c r="BL173" s="146"/>
      <c r="BM173" s="146"/>
      <c r="BN173" s="146"/>
      <c r="BO173" s="146"/>
      <c r="BP173" s="146"/>
      <c r="BQ173" s="146"/>
      <c r="BR173" s="146"/>
      <c r="BS173" s="146"/>
      <c r="BT173" s="146"/>
      <c r="BU173" s="146"/>
      <c r="BV173" s="146"/>
      <c r="BW173" s="146"/>
      <c r="BX173" s="146"/>
      <c r="BY173" s="146"/>
      <c r="BZ173" s="146"/>
      <c r="CA173" s="146"/>
      <c r="CB173" s="146"/>
      <c r="CC173" s="146"/>
      <c r="CD173" s="146"/>
      <c r="CE173" s="146"/>
      <c r="CF173" s="146"/>
      <c r="CG173" s="146"/>
      <c r="CH173" s="146"/>
      <c r="CI173" s="146"/>
      <c r="CJ173" s="146"/>
      <c r="CK173" s="146"/>
      <c r="CL173" s="146"/>
      <c r="CM173" s="146"/>
      <c r="CN173" s="146"/>
      <c r="CO173" s="146"/>
      <c r="CP173" s="146"/>
      <c r="CQ173" s="146"/>
      <c r="CR173" s="146"/>
      <c r="CS173" s="146"/>
      <c r="CT173" s="146"/>
      <c r="CU173" s="146"/>
      <c r="CV173" s="146"/>
      <c r="CW173" s="146"/>
      <c r="CX173" s="146"/>
      <c r="CY173" s="146"/>
    </row>
    <row r="174" spans="1:103">
      <c r="A174" s="145"/>
      <c r="B174" s="145"/>
      <c r="C174" s="145"/>
      <c r="D174" s="145"/>
      <c r="E174" s="145"/>
      <c r="F174" s="145"/>
      <c r="G174" s="145"/>
      <c r="H174" s="145"/>
      <c r="I174" s="145"/>
      <c r="J174" s="145"/>
      <c r="K174" s="145"/>
      <c r="L174" s="145"/>
      <c r="M174" s="145"/>
      <c r="N174" s="145"/>
      <c r="O174" s="145"/>
      <c r="P174" s="145"/>
      <c r="Q174" s="145"/>
      <c r="R174" s="145"/>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146"/>
      <c r="BR174" s="146"/>
      <c r="BS174" s="146"/>
      <c r="BT174" s="146"/>
      <c r="BU174" s="146"/>
      <c r="BV174" s="146"/>
      <c r="BW174" s="146"/>
      <c r="BX174" s="146"/>
      <c r="BY174" s="146"/>
      <c r="BZ174" s="146"/>
      <c r="CA174" s="146"/>
      <c r="CB174" s="146"/>
      <c r="CC174" s="146"/>
      <c r="CD174" s="146"/>
      <c r="CE174" s="146"/>
      <c r="CF174" s="146"/>
      <c r="CG174" s="146"/>
      <c r="CH174" s="146"/>
      <c r="CI174" s="146"/>
      <c r="CJ174" s="146"/>
      <c r="CK174" s="146"/>
      <c r="CL174" s="146"/>
      <c r="CM174" s="146"/>
      <c r="CN174" s="146"/>
      <c r="CO174" s="146"/>
      <c r="CP174" s="146"/>
      <c r="CQ174" s="146"/>
      <c r="CR174" s="146"/>
      <c r="CS174" s="146"/>
      <c r="CT174" s="146"/>
      <c r="CU174" s="146"/>
      <c r="CV174" s="146"/>
      <c r="CW174" s="146"/>
      <c r="CX174" s="146"/>
      <c r="CY174" s="146"/>
    </row>
    <row r="175" spans="1:103">
      <c r="A175" s="145"/>
      <c r="B175" s="145"/>
      <c r="C175" s="145"/>
      <c r="D175" s="145"/>
      <c r="E175" s="145"/>
      <c r="F175" s="145"/>
      <c r="G175" s="145"/>
      <c r="H175" s="145"/>
      <c r="I175" s="145"/>
      <c r="J175" s="145"/>
      <c r="K175" s="145"/>
      <c r="L175" s="145"/>
      <c r="M175" s="145"/>
      <c r="N175" s="145"/>
      <c r="O175" s="145"/>
      <c r="P175" s="145"/>
      <c r="Q175" s="145"/>
      <c r="R175" s="145"/>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6"/>
      <c r="BB175" s="146"/>
      <c r="BC175" s="146"/>
      <c r="BD175" s="146"/>
      <c r="BE175" s="146"/>
      <c r="BF175" s="146"/>
      <c r="BG175" s="146"/>
      <c r="BH175" s="146"/>
      <c r="BI175" s="146"/>
      <c r="BJ175" s="146"/>
      <c r="BK175" s="146"/>
      <c r="BL175" s="146"/>
      <c r="BM175" s="146"/>
      <c r="BN175" s="146"/>
      <c r="BO175" s="146"/>
      <c r="BP175" s="146"/>
      <c r="BQ175" s="146"/>
      <c r="BR175" s="146"/>
      <c r="BS175" s="146"/>
      <c r="BT175" s="146"/>
      <c r="BU175" s="146"/>
      <c r="BV175" s="146"/>
      <c r="BW175" s="146"/>
      <c r="BX175" s="146"/>
      <c r="BY175" s="146"/>
      <c r="BZ175" s="146"/>
      <c r="CA175" s="146"/>
      <c r="CB175" s="146"/>
      <c r="CC175" s="146"/>
      <c r="CD175" s="146"/>
      <c r="CE175" s="146"/>
      <c r="CF175" s="146"/>
      <c r="CG175" s="146"/>
      <c r="CH175" s="146"/>
      <c r="CI175" s="146"/>
      <c r="CJ175" s="146"/>
      <c r="CK175" s="146"/>
      <c r="CL175" s="146"/>
      <c r="CM175" s="146"/>
      <c r="CN175" s="146"/>
      <c r="CO175" s="146"/>
      <c r="CP175" s="146"/>
      <c r="CQ175" s="146"/>
      <c r="CR175" s="146"/>
      <c r="CS175" s="146"/>
      <c r="CT175" s="146"/>
      <c r="CU175" s="146"/>
      <c r="CV175" s="146"/>
      <c r="CW175" s="146"/>
      <c r="CX175" s="146"/>
      <c r="CY175" s="146"/>
    </row>
    <row r="176" spans="1:103">
      <c r="A176" s="145"/>
      <c r="B176" s="145"/>
      <c r="C176" s="145"/>
      <c r="D176" s="145"/>
      <c r="E176" s="145"/>
      <c r="F176" s="145"/>
      <c r="G176" s="145"/>
      <c r="H176" s="145"/>
      <c r="I176" s="145"/>
      <c r="J176" s="145"/>
      <c r="K176" s="145"/>
      <c r="L176" s="145"/>
      <c r="M176" s="145"/>
      <c r="N176" s="145"/>
      <c r="O176" s="145"/>
      <c r="P176" s="145"/>
      <c r="Q176" s="145"/>
      <c r="R176" s="145"/>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c r="BN176" s="146"/>
      <c r="BO176" s="146"/>
      <c r="BP176" s="146"/>
      <c r="BQ176" s="146"/>
      <c r="BR176" s="146"/>
      <c r="BS176" s="146"/>
      <c r="BT176" s="146"/>
      <c r="BU176" s="146"/>
      <c r="BV176" s="146"/>
      <c r="BW176" s="146"/>
      <c r="BX176" s="146"/>
      <c r="BY176" s="146"/>
      <c r="BZ176" s="146"/>
      <c r="CA176" s="146"/>
      <c r="CB176" s="146"/>
      <c r="CC176" s="146"/>
      <c r="CD176" s="146"/>
      <c r="CE176" s="146"/>
      <c r="CF176" s="146"/>
      <c r="CG176" s="146"/>
      <c r="CH176" s="146"/>
      <c r="CI176" s="146"/>
      <c r="CJ176" s="146"/>
      <c r="CK176" s="146"/>
      <c r="CL176" s="146"/>
      <c r="CM176" s="146"/>
      <c r="CN176" s="146"/>
      <c r="CO176" s="146"/>
      <c r="CP176" s="146"/>
      <c r="CQ176" s="146"/>
      <c r="CR176" s="146"/>
      <c r="CS176" s="146"/>
      <c r="CT176" s="146"/>
      <c r="CU176" s="146"/>
      <c r="CV176" s="146"/>
      <c r="CW176" s="146"/>
      <c r="CX176" s="146"/>
      <c r="CY176" s="146"/>
    </row>
    <row r="177" spans="1:103">
      <c r="A177" s="145"/>
      <c r="B177" s="145"/>
      <c r="C177" s="145"/>
      <c r="D177" s="145"/>
      <c r="E177" s="145"/>
      <c r="F177" s="145"/>
      <c r="G177" s="145"/>
      <c r="H177" s="145"/>
      <c r="I177" s="145"/>
      <c r="J177" s="145"/>
      <c r="K177" s="145"/>
      <c r="L177" s="145"/>
      <c r="M177" s="145"/>
      <c r="N177" s="145"/>
      <c r="O177" s="145"/>
      <c r="P177" s="145"/>
      <c r="Q177" s="145"/>
      <c r="R177" s="145"/>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6"/>
      <c r="BE177" s="146"/>
      <c r="BF177" s="146"/>
      <c r="BG177" s="146"/>
      <c r="BH177" s="146"/>
      <c r="BI177" s="146"/>
      <c r="BJ177" s="146"/>
      <c r="BK177" s="146"/>
      <c r="BL177" s="146"/>
      <c r="BM177" s="146"/>
      <c r="BN177" s="146"/>
      <c r="BO177" s="146"/>
      <c r="BP177" s="146"/>
      <c r="BQ177" s="146"/>
      <c r="BR177" s="146"/>
      <c r="BS177" s="146"/>
      <c r="BT177" s="146"/>
      <c r="BU177" s="146"/>
      <c r="BV177" s="146"/>
      <c r="BW177" s="146"/>
      <c r="BX177" s="146"/>
      <c r="BY177" s="146"/>
      <c r="BZ177" s="146"/>
      <c r="CA177" s="146"/>
      <c r="CB177" s="146"/>
      <c r="CC177" s="146"/>
      <c r="CD177" s="146"/>
      <c r="CE177" s="146"/>
      <c r="CF177" s="146"/>
      <c r="CG177" s="146"/>
      <c r="CH177" s="146"/>
      <c r="CI177" s="146"/>
      <c r="CJ177" s="146"/>
      <c r="CK177" s="146"/>
      <c r="CL177" s="146"/>
      <c r="CM177" s="146"/>
      <c r="CN177" s="146"/>
      <c r="CO177" s="146"/>
      <c r="CP177" s="146"/>
      <c r="CQ177" s="146"/>
      <c r="CR177" s="146"/>
      <c r="CS177" s="146"/>
      <c r="CT177" s="146"/>
      <c r="CU177" s="146"/>
      <c r="CV177" s="146"/>
      <c r="CW177" s="146"/>
      <c r="CX177" s="146"/>
      <c r="CY177" s="146"/>
    </row>
    <row r="178" spans="1:103">
      <c r="A178" s="145"/>
      <c r="B178" s="145"/>
      <c r="C178" s="145"/>
      <c r="D178" s="145"/>
      <c r="E178" s="145"/>
      <c r="F178" s="145"/>
      <c r="G178" s="145"/>
      <c r="H178" s="145"/>
      <c r="I178" s="145"/>
      <c r="J178" s="145"/>
      <c r="K178" s="145"/>
      <c r="L178" s="145"/>
      <c r="M178" s="145"/>
      <c r="N178" s="145"/>
      <c r="O178" s="145"/>
      <c r="P178" s="145"/>
      <c r="Q178" s="145"/>
      <c r="R178" s="145"/>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6"/>
      <c r="BI178" s="146"/>
      <c r="BJ178" s="146"/>
      <c r="BK178" s="146"/>
      <c r="BL178" s="146"/>
      <c r="BM178" s="146"/>
      <c r="BN178" s="146"/>
      <c r="BO178" s="146"/>
      <c r="BP178" s="146"/>
      <c r="BQ178" s="146"/>
      <c r="BR178" s="146"/>
      <c r="BS178" s="146"/>
      <c r="BT178" s="146"/>
      <c r="BU178" s="146"/>
      <c r="BV178" s="146"/>
      <c r="BW178" s="146"/>
      <c r="BX178" s="146"/>
      <c r="BY178" s="146"/>
      <c r="BZ178" s="146"/>
      <c r="CA178" s="146"/>
      <c r="CB178" s="146"/>
      <c r="CC178" s="146"/>
      <c r="CD178" s="146"/>
      <c r="CE178" s="146"/>
      <c r="CF178" s="146"/>
      <c r="CG178" s="146"/>
      <c r="CH178" s="146"/>
      <c r="CI178" s="146"/>
      <c r="CJ178" s="146"/>
      <c r="CK178" s="146"/>
      <c r="CL178" s="146"/>
      <c r="CM178" s="146"/>
      <c r="CN178" s="146"/>
      <c r="CO178" s="146"/>
      <c r="CP178" s="146"/>
      <c r="CQ178" s="146"/>
      <c r="CR178" s="146"/>
      <c r="CS178" s="146"/>
      <c r="CT178" s="146"/>
      <c r="CU178" s="146"/>
      <c r="CV178" s="146"/>
      <c r="CW178" s="146"/>
      <c r="CX178" s="146"/>
      <c r="CY178" s="146"/>
    </row>
    <row r="179" spans="1:103">
      <c r="A179" s="145"/>
      <c r="B179" s="145"/>
      <c r="C179" s="145"/>
      <c r="D179" s="145"/>
      <c r="E179" s="145"/>
      <c r="F179" s="145"/>
      <c r="G179" s="145"/>
      <c r="H179" s="145"/>
      <c r="I179" s="145"/>
      <c r="J179" s="145"/>
      <c r="K179" s="145"/>
      <c r="L179" s="145"/>
      <c r="M179" s="145"/>
      <c r="N179" s="145"/>
      <c r="O179" s="145"/>
      <c r="P179" s="145"/>
      <c r="Q179" s="145"/>
      <c r="R179" s="145"/>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146"/>
      <c r="BR179" s="146"/>
      <c r="BS179" s="146"/>
      <c r="BT179" s="146"/>
      <c r="BU179" s="146"/>
      <c r="BV179" s="146"/>
      <c r="BW179" s="146"/>
      <c r="BX179" s="146"/>
      <c r="BY179" s="146"/>
      <c r="BZ179" s="146"/>
      <c r="CA179" s="146"/>
      <c r="CB179" s="146"/>
      <c r="CC179" s="146"/>
      <c r="CD179" s="146"/>
      <c r="CE179" s="146"/>
      <c r="CF179" s="146"/>
      <c r="CG179" s="146"/>
      <c r="CH179" s="146"/>
      <c r="CI179" s="146"/>
      <c r="CJ179" s="146"/>
      <c r="CK179" s="146"/>
      <c r="CL179" s="146"/>
      <c r="CM179" s="146"/>
      <c r="CN179" s="146"/>
      <c r="CO179" s="146"/>
      <c r="CP179" s="146"/>
      <c r="CQ179" s="146"/>
      <c r="CR179" s="146"/>
      <c r="CS179" s="146"/>
      <c r="CT179" s="146"/>
      <c r="CU179" s="146"/>
      <c r="CV179" s="146"/>
      <c r="CW179" s="146"/>
      <c r="CX179" s="146"/>
      <c r="CY179" s="146"/>
    </row>
    <row r="180" spans="1:103">
      <c r="A180" s="145"/>
      <c r="B180" s="145"/>
      <c r="C180" s="145"/>
      <c r="D180" s="145"/>
      <c r="E180" s="145"/>
      <c r="F180" s="145"/>
      <c r="G180" s="145"/>
      <c r="H180" s="145"/>
      <c r="I180" s="145"/>
      <c r="J180" s="145"/>
      <c r="K180" s="145"/>
      <c r="L180" s="145"/>
      <c r="M180" s="145"/>
      <c r="N180" s="145"/>
      <c r="O180" s="145"/>
      <c r="P180" s="145"/>
      <c r="Q180" s="145"/>
      <c r="R180" s="145"/>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46"/>
      <c r="BD180" s="146"/>
      <c r="BE180" s="146"/>
      <c r="BF180" s="146"/>
      <c r="BG180" s="146"/>
      <c r="BH180" s="146"/>
      <c r="BI180" s="146"/>
      <c r="BJ180" s="146"/>
      <c r="BK180" s="146"/>
      <c r="BL180" s="146"/>
      <c r="BM180" s="146"/>
      <c r="BN180" s="146"/>
      <c r="BO180" s="146"/>
      <c r="BP180" s="146"/>
      <c r="BQ180" s="146"/>
      <c r="BR180" s="146"/>
      <c r="BS180" s="146"/>
      <c r="BT180" s="146"/>
      <c r="BU180" s="146"/>
      <c r="BV180" s="146"/>
      <c r="BW180" s="146"/>
      <c r="BX180" s="146"/>
      <c r="BY180" s="146"/>
      <c r="BZ180" s="146"/>
      <c r="CA180" s="146"/>
      <c r="CB180" s="146"/>
      <c r="CC180" s="146"/>
      <c r="CD180" s="146"/>
      <c r="CE180" s="146"/>
      <c r="CF180" s="146"/>
      <c r="CG180" s="146"/>
      <c r="CH180" s="146"/>
      <c r="CI180" s="146"/>
      <c r="CJ180" s="146"/>
      <c r="CK180" s="146"/>
      <c r="CL180" s="146"/>
      <c r="CM180" s="146"/>
      <c r="CN180" s="146"/>
      <c r="CO180" s="146"/>
      <c r="CP180" s="146"/>
      <c r="CQ180" s="146"/>
      <c r="CR180" s="146"/>
      <c r="CS180" s="146"/>
      <c r="CT180" s="146"/>
      <c r="CU180" s="146"/>
      <c r="CV180" s="146"/>
      <c r="CW180" s="146"/>
      <c r="CX180" s="146"/>
      <c r="CY180" s="146"/>
    </row>
    <row r="181" spans="1:103">
      <c r="A181" s="145"/>
      <c r="B181" s="145"/>
      <c r="C181" s="145"/>
      <c r="D181" s="145"/>
      <c r="E181" s="145"/>
      <c r="F181" s="145"/>
      <c r="G181" s="145"/>
      <c r="H181" s="145"/>
      <c r="I181" s="145"/>
      <c r="J181" s="145"/>
      <c r="K181" s="145"/>
      <c r="L181" s="145"/>
      <c r="M181" s="145"/>
      <c r="N181" s="145"/>
      <c r="O181" s="145"/>
      <c r="P181" s="145"/>
      <c r="Q181" s="145"/>
      <c r="R181" s="145"/>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6"/>
      <c r="BE181" s="146"/>
      <c r="BF181" s="146"/>
      <c r="BG181" s="146"/>
      <c r="BH181" s="146"/>
      <c r="BI181" s="146"/>
      <c r="BJ181" s="146"/>
      <c r="BK181" s="146"/>
      <c r="BL181" s="146"/>
      <c r="BM181" s="146"/>
      <c r="BN181" s="146"/>
      <c r="BO181" s="146"/>
      <c r="BP181" s="146"/>
      <c r="BQ181" s="146"/>
      <c r="BR181" s="146"/>
      <c r="BS181" s="146"/>
      <c r="BT181" s="146"/>
      <c r="BU181" s="146"/>
      <c r="BV181" s="146"/>
      <c r="BW181" s="146"/>
      <c r="BX181" s="146"/>
      <c r="BY181" s="146"/>
      <c r="BZ181" s="146"/>
      <c r="CA181" s="146"/>
      <c r="CB181" s="146"/>
      <c r="CC181" s="146"/>
      <c r="CD181" s="146"/>
      <c r="CE181" s="146"/>
      <c r="CF181" s="146"/>
      <c r="CG181" s="146"/>
      <c r="CH181" s="146"/>
      <c r="CI181" s="146"/>
      <c r="CJ181" s="146"/>
      <c r="CK181" s="146"/>
      <c r="CL181" s="146"/>
      <c r="CM181" s="146"/>
      <c r="CN181" s="146"/>
      <c r="CO181" s="146"/>
      <c r="CP181" s="146"/>
      <c r="CQ181" s="146"/>
      <c r="CR181" s="146"/>
      <c r="CS181" s="146"/>
      <c r="CT181" s="146"/>
      <c r="CU181" s="146"/>
      <c r="CV181" s="146"/>
      <c r="CW181" s="146"/>
      <c r="CX181" s="146"/>
      <c r="CY181" s="146"/>
    </row>
    <row r="182" spans="1:103">
      <c r="A182" s="145"/>
      <c r="B182" s="145"/>
      <c r="C182" s="145"/>
      <c r="D182" s="145"/>
      <c r="E182" s="145"/>
      <c r="F182" s="145"/>
      <c r="G182" s="145"/>
      <c r="H182" s="145"/>
      <c r="I182" s="145"/>
      <c r="J182" s="145"/>
      <c r="K182" s="145"/>
      <c r="L182" s="145"/>
      <c r="M182" s="145"/>
      <c r="N182" s="145"/>
      <c r="O182" s="145"/>
      <c r="P182" s="145"/>
      <c r="Q182" s="145"/>
      <c r="R182" s="145"/>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46"/>
      <c r="BD182" s="146"/>
      <c r="BE182" s="146"/>
      <c r="BF182" s="146"/>
      <c r="BG182" s="146"/>
      <c r="BH182" s="146"/>
      <c r="BI182" s="146"/>
      <c r="BJ182" s="146"/>
      <c r="BK182" s="146"/>
      <c r="BL182" s="146"/>
      <c r="BM182" s="146"/>
      <c r="BN182" s="146"/>
      <c r="BO182" s="146"/>
      <c r="BP182" s="146"/>
      <c r="BQ182" s="146"/>
      <c r="BR182" s="146"/>
      <c r="BS182" s="146"/>
      <c r="BT182" s="146"/>
      <c r="BU182" s="146"/>
      <c r="BV182" s="146"/>
      <c r="BW182" s="146"/>
      <c r="BX182" s="146"/>
      <c r="BY182" s="146"/>
      <c r="BZ182" s="146"/>
      <c r="CA182" s="146"/>
      <c r="CB182" s="146"/>
      <c r="CC182" s="146"/>
      <c r="CD182" s="146"/>
      <c r="CE182" s="146"/>
      <c r="CF182" s="146"/>
      <c r="CG182" s="146"/>
      <c r="CH182" s="146"/>
      <c r="CI182" s="146"/>
      <c r="CJ182" s="146"/>
      <c r="CK182" s="146"/>
      <c r="CL182" s="146"/>
      <c r="CM182" s="146"/>
      <c r="CN182" s="146"/>
      <c r="CO182" s="146"/>
      <c r="CP182" s="146"/>
      <c r="CQ182" s="146"/>
      <c r="CR182" s="146"/>
      <c r="CS182" s="146"/>
      <c r="CT182" s="146"/>
      <c r="CU182" s="146"/>
      <c r="CV182" s="146"/>
      <c r="CW182" s="146"/>
      <c r="CX182" s="146"/>
      <c r="CY182" s="146"/>
    </row>
    <row r="183" spans="1:103">
      <c r="A183" s="145"/>
      <c r="B183" s="145"/>
      <c r="C183" s="145"/>
      <c r="D183" s="145"/>
      <c r="E183" s="145"/>
      <c r="F183" s="145"/>
      <c r="G183" s="145"/>
      <c r="H183" s="145"/>
      <c r="I183" s="145"/>
      <c r="J183" s="145"/>
      <c r="K183" s="145"/>
      <c r="L183" s="145"/>
      <c r="M183" s="145"/>
      <c r="N183" s="145"/>
      <c r="O183" s="145"/>
      <c r="P183" s="145"/>
      <c r="Q183" s="145"/>
      <c r="R183" s="145"/>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c r="BK183" s="146"/>
      <c r="BL183" s="146"/>
      <c r="BM183" s="146"/>
      <c r="BN183" s="146"/>
      <c r="BO183" s="146"/>
      <c r="BP183" s="146"/>
      <c r="BQ183" s="146"/>
      <c r="BR183" s="146"/>
      <c r="BS183" s="146"/>
      <c r="BT183" s="146"/>
      <c r="BU183" s="146"/>
      <c r="BV183" s="146"/>
      <c r="BW183" s="146"/>
      <c r="BX183" s="146"/>
      <c r="BY183" s="146"/>
      <c r="BZ183" s="146"/>
      <c r="CA183" s="146"/>
      <c r="CB183" s="146"/>
      <c r="CC183" s="146"/>
      <c r="CD183" s="146"/>
      <c r="CE183" s="146"/>
      <c r="CF183" s="146"/>
      <c r="CG183" s="146"/>
      <c r="CH183" s="146"/>
      <c r="CI183" s="146"/>
      <c r="CJ183" s="146"/>
      <c r="CK183" s="146"/>
      <c r="CL183" s="146"/>
      <c r="CM183" s="146"/>
      <c r="CN183" s="146"/>
      <c r="CO183" s="146"/>
      <c r="CP183" s="146"/>
      <c r="CQ183" s="146"/>
      <c r="CR183" s="146"/>
      <c r="CS183" s="146"/>
      <c r="CT183" s="146"/>
      <c r="CU183" s="146"/>
      <c r="CV183" s="146"/>
      <c r="CW183" s="146"/>
      <c r="CX183" s="146"/>
      <c r="CY183" s="146"/>
    </row>
    <row r="184" spans="1:103">
      <c r="A184" s="145"/>
      <c r="B184" s="145"/>
      <c r="C184" s="145"/>
      <c r="D184" s="145"/>
      <c r="E184" s="145"/>
      <c r="F184" s="145"/>
      <c r="G184" s="145"/>
      <c r="H184" s="145"/>
      <c r="I184" s="145"/>
      <c r="J184" s="145"/>
      <c r="K184" s="145"/>
      <c r="L184" s="145"/>
      <c r="M184" s="145"/>
      <c r="N184" s="145"/>
      <c r="O184" s="145"/>
      <c r="P184" s="145"/>
      <c r="Q184" s="145"/>
      <c r="R184" s="145"/>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T184" s="146"/>
      <c r="BU184" s="146"/>
      <c r="BV184" s="146"/>
      <c r="BW184" s="146"/>
      <c r="BX184" s="146"/>
      <c r="BY184" s="146"/>
      <c r="BZ184" s="146"/>
      <c r="CA184" s="146"/>
      <c r="CB184" s="146"/>
      <c r="CC184" s="146"/>
      <c r="CD184" s="146"/>
      <c r="CE184" s="146"/>
      <c r="CF184" s="146"/>
      <c r="CG184" s="146"/>
      <c r="CH184" s="146"/>
      <c r="CI184" s="146"/>
      <c r="CJ184" s="146"/>
      <c r="CK184" s="146"/>
      <c r="CL184" s="146"/>
      <c r="CM184" s="146"/>
      <c r="CN184" s="146"/>
      <c r="CO184" s="146"/>
      <c r="CP184" s="146"/>
      <c r="CQ184" s="146"/>
      <c r="CR184" s="146"/>
      <c r="CS184" s="146"/>
      <c r="CT184" s="146"/>
      <c r="CU184" s="146"/>
      <c r="CV184" s="146"/>
      <c r="CW184" s="146"/>
      <c r="CX184" s="146"/>
      <c r="CY184" s="146"/>
    </row>
    <row r="185" spans="1:103">
      <c r="A185" s="145"/>
      <c r="B185" s="145"/>
      <c r="C185" s="145"/>
      <c r="D185" s="145"/>
      <c r="E185" s="145"/>
      <c r="F185" s="145"/>
      <c r="G185" s="145"/>
      <c r="H185" s="145"/>
      <c r="I185" s="145"/>
      <c r="J185" s="145"/>
      <c r="K185" s="145"/>
      <c r="L185" s="145"/>
      <c r="M185" s="145"/>
      <c r="N185" s="145"/>
      <c r="O185" s="145"/>
      <c r="P185" s="145"/>
      <c r="Q185" s="145"/>
      <c r="R185" s="145"/>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6"/>
      <c r="BB185" s="146"/>
      <c r="BC185" s="146"/>
      <c r="BD185" s="146"/>
      <c r="BE185" s="146"/>
      <c r="BF185" s="146"/>
      <c r="BG185" s="146"/>
      <c r="BH185" s="146"/>
      <c r="BI185" s="146"/>
      <c r="BJ185" s="146"/>
      <c r="BK185" s="146"/>
      <c r="BL185" s="146"/>
      <c r="BM185" s="146"/>
      <c r="BN185" s="146"/>
      <c r="BO185" s="146"/>
      <c r="BP185" s="146"/>
      <c r="BQ185" s="146"/>
      <c r="BR185" s="146"/>
      <c r="BS185" s="146"/>
      <c r="BT185" s="146"/>
      <c r="BU185" s="146"/>
      <c r="BV185" s="146"/>
      <c r="BW185" s="146"/>
      <c r="BX185" s="146"/>
      <c r="BY185" s="146"/>
      <c r="BZ185" s="146"/>
      <c r="CA185" s="146"/>
      <c r="CB185" s="146"/>
      <c r="CC185" s="146"/>
      <c r="CD185" s="146"/>
      <c r="CE185" s="146"/>
      <c r="CF185" s="146"/>
      <c r="CG185" s="146"/>
      <c r="CH185" s="146"/>
      <c r="CI185" s="146"/>
      <c r="CJ185" s="146"/>
      <c r="CK185" s="146"/>
      <c r="CL185" s="146"/>
      <c r="CM185" s="146"/>
      <c r="CN185" s="146"/>
      <c r="CO185" s="146"/>
      <c r="CP185" s="146"/>
      <c r="CQ185" s="146"/>
      <c r="CR185" s="146"/>
      <c r="CS185" s="146"/>
      <c r="CT185" s="146"/>
      <c r="CU185" s="146"/>
      <c r="CV185" s="146"/>
      <c r="CW185" s="146"/>
      <c r="CX185" s="146"/>
      <c r="CY185" s="146"/>
    </row>
    <row r="186" spans="1:103">
      <c r="A186" s="145"/>
      <c r="B186" s="145"/>
      <c r="C186" s="145"/>
      <c r="D186" s="145"/>
      <c r="E186" s="145"/>
      <c r="F186" s="145"/>
      <c r="G186" s="145"/>
      <c r="H186" s="145"/>
      <c r="I186" s="145"/>
      <c r="J186" s="145"/>
      <c r="K186" s="145"/>
      <c r="L186" s="145"/>
      <c r="M186" s="145"/>
      <c r="N186" s="145"/>
      <c r="O186" s="145"/>
      <c r="P186" s="145"/>
      <c r="Q186" s="145"/>
      <c r="R186" s="145"/>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c r="BA186" s="146"/>
      <c r="BB186" s="146"/>
      <c r="BC186" s="146"/>
      <c r="BD186" s="146"/>
      <c r="BE186" s="146"/>
      <c r="BF186" s="146"/>
      <c r="BG186" s="146"/>
      <c r="BH186" s="146"/>
      <c r="BI186" s="146"/>
      <c r="BJ186" s="146"/>
      <c r="BK186" s="146"/>
      <c r="BL186" s="146"/>
      <c r="BM186" s="146"/>
      <c r="BN186" s="146"/>
      <c r="BO186" s="146"/>
      <c r="BP186" s="146"/>
      <c r="BQ186" s="146"/>
      <c r="BR186" s="146"/>
      <c r="BS186" s="146"/>
      <c r="BT186" s="146"/>
      <c r="BU186" s="146"/>
      <c r="BV186" s="146"/>
      <c r="BW186" s="146"/>
      <c r="BX186" s="146"/>
      <c r="BY186" s="146"/>
      <c r="BZ186" s="146"/>
      <c r="CA186" s="146"/>
      <c r="CB186" s="146"/>
      <c r="CC186" s="146"/>
      <c r="CD186" s="146"/>
      <c r="CE186" s="146"/>
      <c r="CF186" s="146"/>
      <c r="CG186" s="146"/>
      <c r="CH186" s="146"/>
      <c r="CI186" s="146"/>
      <c r="CJ186" s="146"/>
      <c r="CK186" s="146"/>
      <c r="CL186" s="146"/>
      <c r="CM186" s="146"/>
      <c r="CN186" s="146"/>
      <c r="CO186" s="146"/>
      <c r="CP186" s="146"/>
      <c r="CQ186" s="146"/>
      <c r="CR186" s="146"/>
      <c r="CS186" s="146"/>
      <c r="CT186" s="146"/>
      <c r="CU186" s="146"/>
      <c r="CV186" s="146"/>
      <c r="CW186" s="146"/>
      <c r="CX186" s="146"/>
      <c r="CY186" s="146"/>
    </row>
    <row r="187" spans="1:103">
      <c r="A187" s="145"/>
      <c r="B187" s="145"/>
      <c r="C187" s="145"/>
      <c r="D187" s="145"/>
      <c r="E187" s="145"/>
      <c r="F187" s="145"/>
      <c r="G187" s="145"/>
      <c r="H187" s="145"/>
      <c r="I187" s="145"/>
      <c r="J187" s="145"/>
      <c r="K187" s="145"/>
      <c r="L187" s="145"/>
      <c r="M187" s="145"/>
      <c r="N187" s="145"/>
      <c r="O187" s="145"/>
      <c r="P187" s="145"/>
      <c r="Q187" s="145"/>
      <c r="R187" s="145"/>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6"/>
      <c r="BE187" s="146"/>
      <c r="BF187" s="146"/>
      <c r="BG187" s="146"/>
      <c r="BH187" s="146"/>
      <c r="BI187" s="146"/>
      <c r="BJ187" s="146"/>
      <c r="BK187" s="146"/>
      <c r="BL187" s="146"/>
      <c r="BM187" s="146"/>
      <c r="BN187" s="146"/>
      <c r="BO187" s="146"/>
      <c r="BP187" s="146"/>
      <c r="BQ187" s="146"/>
      <c r="BR187" s="146"/>
      <c r="BS187" s="146"/>
      <c r="BT187" s="146"/>
      <c r="BU187" s="146"/>
      <c r="BV187" s="146"/>
      <c r="BW187" s="146"/>
      <c r="BX187" s="146"/>
      <c r="BY187" s="146"/>
      <c r="BZ187" s="146"/>
      <c r="CA187" s="146"/>
      <c r="CB187" s="146"/>
      <c r="CC187" s="146"/>
      <c r="CD187" s="146"/>
      <c r="CE187" s="146"/>
      <c r="CF187" s="146"/>
      <c r="CG187" s="146"/>
      <c r="CH187" s="146"/>
      <c r="CI187" s="146"/>
      <c r="CJ187" s="146"/>
      <c r="CK187" s="146"/>
      <c r="CL187" s="146"/>
      <c r="CM187" s="146"/>
      <c r="CN187" s="146"/>
      <c r="CO187" s="146"/>
      <c r="CP187" s="146"/>
      <c r="CQ187" s="146"/>
      <c r="CR187" s="146"/>
      <c r="CS187" s="146"/>
      <c r="CT187" s="146"/>
      <c r="CU187" s="146"/>
      <c r="CV187" s="146"/>
      <c r="CW187" s="146"/>
      <c r="CX187" s="146"/>
      <c r="CY187" s="146"/>
    </row>
    <row r="188" spans="1:103">
      <c r="A188" s="145"/>
      <c r="B188" s="145"/>
      <c r="C188" s="145"/>
      <c r="D188" s="145"/>
      <c r="E188" s="145"/>
      <c r="F188" s="145"/>
      <c r="G188" s="145"/>
      <c r="H188" s="145"/>
      <c r="I188" s="145"/>
      <c r="J188" s="145"/>
      <c r="K188" s="145"/>
      <c r="L188" s="145"/>
      <c r="M188" s="145"/>
      <c r="N188" s="145"/>
      <c r="O188" s="145"/>
      <c r="P188" s="145"/>
      <c r="Q188" s="145"/>
      <c r="R188" s="145"/>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6"/>
      <c r="BE188" s="146"/>
      <c r="BF188" s="146"/>
      <c r="BG188" s="146"/>
      <c r="BH188" s="146"/>
      <c r="BI188" s="146"/>
      <c r="BJ188" s="146"/>
      <c r="BK188" s="146"/>
      <c r="BL188" s="146"/>
      <c r="BM188" s="146"/>
      <c r="BN188" s="146"/>
      <c r="BO188" s="146"/>
      <c r="BP188" s="146"/>
      <c r="BQ188" s="146"/>
      <c r="BR188" s="146"/>
      <c r="BS188" s="146"/>
      <c r="BT188" s="146"/>
      <c r="BU188" s="146"/>
      <c r="BV188" s="146"/>
      <c r="BW188" s="146"/>
      <c r="BX188" s="146"/>
      <c r="BY188" s="146"/>
      <c r="BZ188" s="146"/>
      <c r="CA188" s="146"/>
      <c r="CB188" s="146"/>
      <c r="CC188" s="146"/>
      <c r="CD188" s="146"/>
      <c r="CE188" s="146"/>
      <c r="CF188" s="146"/>
      <c r="CG188" s="146"/>
      <c r="CH188" s="146"/>
      <c r="CI188" s="146"/>
      <c r="CJ188" s="146"/>
      <c r="CK188" s="146"/>
      <c r="CL188" s="146"/>
      <c r="CM188" s="146"/>
      <c r="CN188" s="146"/>
      <c r="CO188" s="146"/>
      <c r="CP188" s="146"/>
      <c r="CQ188" s="146"/>
      <c r="CR188" s="146"/>
      <c r="CS188" s="146"/>
      <c r="CT188" s="146"/>
      <c r="CU188" s="146"/>
      <c r="CV188" s="146"/>
      <c r="CW188" s="146"/>
      <c r="CX188" s="146"/>
      <c r="CY188" s="146"/>
    </row>
    <row r="189" spans="1:103">
      <c r="A189" s="145"/>
      <c r="B189" s="145"/>
      <c r="C189" s="145"/>
      <c r="D189" s="145"/>
      <c r="E189" s="145"/>
      <c r="F189" s="145"/>
      <c r="G189" s="145"/>
      <c r="H189" s="145"/>
      <c r="I189" s="145"/>
      <c r="J189" s="145"/>
      <c r="K189" s="145"/>
      <c r="L189" s="145"/>
      <c r="M189" s="145"/>
      <c r="N189" s="145"/>
      <c r="O189" s="145"/>
      <c r="P189" s="145"/>
      <c r="Q189" s="145"/>
      <c r="R189" s="145"/>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6"/>
      <c r="BE189" s="146"/>
      <c r="BF189" s="146"/>
      <c r="BG189" s="146"/>
      <c r="BH189" s="146"/>
      <c r="BI189" s="146"/>
      <c r="BJ189" s="146"/>
      <c r="BK189" s="146"/>
      <c r="BL189" s="146"/>
      <c r="BM189" s="146"/>
      <c r="BN189" s="146"/>
      <c r="BO189" s="146"/>
      <c r="BP189" s="146"/>
      <c r="BQ189" s="146"/>
      <c r="BR189" s="146"/>
      <c r="BS189" s="146"/>
      <c r="BT189" s="146"/>
      <c r="BU189" s="146"/>
      <c r="BV189" s="146"/>
      <c r="BW189" s="146"/>
      <c r="BX189" s="146"/>
      <c r="BY189" s="146"/>
      <c r="BZ189" s="146"/>
      <c r="CA189" s="146"/>
      <c r="CB189" s="146"/>
      <c r="CC189" s="146"/>
      <c r="CD189" s="146"/>
      <c r="CE189" s="146"/>
      <c r="CF189" s="146"/>
      <c r="CG189" s="146"/>
      <c r="CH189" s="146"/>
      <c r="CI189" s="146"/>
      <c r="CJ189" s="146"/>
      <c r="CK189" s="146"/>
      <c r="CL189" s="146"/>
      <c r="CM189" s="146"/>
      <c r="CN189" s="146"/>
      <c r="CO189" s="146"/>
      <c r="CP189" s="146"/>
      <c r="CQ189" s="146"/>
      <c r="CR189" s="146"/>
      <c r="CS189" s="146"/>
      <c r="CT189" s="146"/>
      <c r="CU189" s="146"/>
      <c r="CV189" s="146"/>
      <c r="CW189" s="146"/>
      <c r="CX189" s="146"/>
      <c r="CY189" s="146"/>
    </row>
    <row r="190" spans="1:103">
      <c r="A190" s="145"/>
      <c r="B190" s="145"/>
      <c r="C190" s="145"/>
      <c r="D190" s="145"/>
      <c r="E190" s="145"/>
      <c r="F190" s="145"/>
      <c r="G190" s="145"/>
      <c r="H190" s="145"/>
      <c r="I190" s="145"/>
      <c r="J190" s="145"/>
      <c r="K190" s="145"/>
      <c r="L190" s="145"/>
      <c r="M190" s="145"/>
      <c r="N190" s="145"/>
      <c r="O190" s="145"/>
      <c r="P190" s="145"/>
      <c r="Q190" s="145"/>
      <c r="R190" s="145"/>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46"/>
      <c r="BD190" s="146"/>
      <c r="BE190" s="146"/>
      <c r="BF190" s="146"/>
      <c r="BG190" s="146"/>
      <c r="BH190" s="146"/>
      <c r="BI190" s="146"/>
      <c r="BJ190" s="146"/>
      <c r="BK190" s="146"/>
      <c r="BL190" s="146"/>
      <c r="BM190" s="146"/>
      <c r="BN190" s="146"/>
      <c r="BO190" s="146"/>
      <c r="BP190" s="146"/>
      <c r="BQ190" s="146"/>
      <c r="BR190" s="146"/>
      <c r="BS190" s="146"/>
      <c r="BT190" s="146"/>
      <c r="BU190" s="146"/>
      <c r="BV190" s="146"/>
      <c r="BW190" s="146"/>
      <c r="BX190" s="146"/>
      <c r="BY190" s="146"/>
      <c r="BZ190" s="146"/>
      <c r="CA190" s="146"/>
      <c r="CB190" s="146"/>
      <c r="CC190" s="146"/>
      <c r="CD190" s="146"/>
      <c r="CE190" s="146"/>
      <c r="CF190" s="146"/>
      <c r="CG190" s="146"/>
      <c r="CH190" s="146"/>
      <c r="CI190" s="146"/>
      <c r="CJ190" s="146"/>
      <c r="CK190" s="146"/>
      <c r="CL190" s="146"/>
      <c r="CM190" s="146"/>
      <c r="CN190" s="146"/>
      <c r="CO190" s="146"/>
      <c r="CP190" s="146"/>
      <c r="CQ190" s="146"/>
      <c r="CR190" s="146"/>
      <c r="CS190" s="146"/>
      <c r="CT190" s="146"/>
      <c r="CU190" s="146"/>
      <c r="CV190" s="146"/>
      <c r="CW190" s="146"/>
      <c r="CX190" s="146"/>
      <c r="CY190" s="146"/>
    </row>
    <row r="191" spans="1:103">
      <c r="A191" s="145"/>
      <c r="B191" s="145"/>
      <c r="C191" s="145"/>
      <c r="D191" s="145"/>
      <c r="E191" s="145"/>
      <c r="F191" s="145"/>
      <c r="G191" s="145"/>
      <c r="H191" s="145"/>
      <c r="I191" s="145"/>
      <c r="J191" s="145"/>
      <c r="K191" s="145"/>
      <c r="L191" s="145"/>
      <c r="M191" s="145"/>
      <c r="N191" s="145"/>
      <c r="O191" s="145"/>
      <c r="P191" s="145"/>
      <c r="Q191" s="145"/>
      <c r="R191" s="145"/>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46"/>
      <c r="BD191" s="146"/>
      <c r="BE191" s="146"/>
      <c r="BF191" s="146"/>
      <c r="BG191" s="146"/>
      <c r="BH191" s="146"/>
      <c r="BI191" s="146"/>
      <c r="BJ191" s="146"/>
      <c r="BK191" s="146"/>
      <c r="BL191" s="146"/>
      <c r="BM191" s="146"/>
      <c r="BN191" s="146"/>
      <c r="BO191" s="146"/>
      <c r="BP191" s="146"/>
      <c r="BQ191" s="146"/>
      <c r="BR191" s="146"/>
      <c r="BS191" s="146"/>
      <c r="BT191" s="146"/>
      <c r="BU191" s="146"/>
      <c r="BV191" s="146"/>
      <c r="BW191" s="146"/>
      <c r="BX191" s="146"/>
      <c r="BY191" s="146"/>
      <c r="BZ191" s="146"/>
      <c r="CA191" s="146"/>
      <c r="CB191" s="146"/>
      <c r="CC191" s="146"/>
      <c r="CD191" s="146"/>
      <c r="CE191" s="146"/>
      <c r="CF191" s="146"/>
      <c r="CG191" s="146"/>
      <c r="CH191" s="146"/>
      <c r="CI191" s="146"/>
      <c r="CJ191" s="146"/>
      <c r="CK191" s="146"/>
      <c r="CL191" s="146"/>
      <c r="CM191" s="146"/>
      <c r="CN191" s="146"/>
      <c r="CO191" s="146"/>
      <c r="CP191" s="146"/>
      <c r="CQ191" s="146"/>
      <c r="CR191" s="146"/>
      <c r="CS191" s="146"/>
      <c r="CT191" s="146"/>
      <c r="CU191" s="146"/>
      <c r="CV191" s="146"/>
      <c r="CW191" s="146"/>
      <c r="CX191" s="146"/>
      <c r="CY191" s="146"/>
    </row>
    <row r="192" spans="1:103">
      <c r="A192" s="145"/>
      <c r="B192" s="145"/>
      <c r="C192" s="145"/>
      <c r="D192" s="145"/>
      <c r="E192" s="145"/>
      <c r="F192" s="145"/>
      <c r="G192" s="145"/>
      <c r="H192" s="145"/>
      <c r="I192" s="145"/>
      <c r="J192" s="145"/>
      <c r="K192" s="145"/>
      <c r="L192" s="145"/>
      <c r="M192" s="145"/>
      <c r="N192" s="145"/>
      <c r="O192" s="145"/>
      <c r="P192" s="145"/>
      <c r="Q192" s="145"/>
      <c r="R192" s="145"/>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6"/>
      <c r="BE192" s="146"/>
      <c r="BF192" s="146"/>
      <c r="BG192" s="146"/>
      <c r="BH192" s="146"/>
      <c r="BI192" s="146"/>
      <c r="BJ192" s="146"/>
      <c r="BK192" s="146"/>
      <c r="BL192" s="146"/>
      <c r="BM192" s="146"/>
      <c r="BN192" s="146"/>
      <c r="BO192" s="146"/>
      <c r="BP192" s="146"/>
      <c r="BQ192" s="146"/>
      <c r="BR192" s="146"/>
      <c r="BS192" s="146"/>
      <c r="BT192" s="146"/>
      <c r="BU192" s="146"/>
      <c r="BV192" s="146"/>
      <c r="BW192" s="146"/>
      <c r="BX192" s="146"/>
      <c r="BY192" s="146"/>
      <c r="BZ192" s="146"/>
      <c r="CA192" s="146"/>
      <c r="CB192" s="146"/>
      <c r="CC192" s="146"/>
      <c r="CD192" s="146"/>
      <c r="CE192" s="146"/>
      <c r="CF192" s="146"/>
      <c r="CG192" s="146"/>
      <c r="CH192" s="146"/>
      <c r="CI192" s="146"/>
      <c r="CJ192" s="146"/>
      <c r="CK192" s="146"/>
      <c r="CL192" s="146"/>
      <c r="CM192" s="146"/>
      <c r="CN192" s="146"/>
      <c r="CO192" s="146"/>
      <c r="CP192" s="146"/>
      <c r="CQ192" s="146"/>
      <c r="CR192" s="146"/>
      <c r="CS192" s="146"/>
      <c r="CT192" s="146"/>
      <c r="CU192" s="146"/>
      <c r="CV192" s="146"/>
      <c r="CW192" s="146"/>
      <c r="CX192" s="146"/>
      <c r="CY192" s="146"/>
    </row>
    <row r="193" spans="1:103">
      <c r="A193" s="145"/>
      <c r="B193" s="145"/>
      <c r="C193" s="145"/>
      <c r="D193" s="145"/>
      <c r="E193" s="145"/>
      <c r="F193" s="145"/>
      <c r="G193" s="145"/>
      <c r="H193" s="145"/>
      <c r="I193" s="145"/>
      <c r="J193" s="145"/>
      <c r="K193" s="145"/>
      <c r="L193" s="145"/>
      <c r="M193" s="145"/>
      <c r="N193" s="145"/>
      <c r="O193" s="145"/>
      <c r="P193" s="145"/>
      <c r="Q193" s="145"/>
      <c r="R193" s="145"/>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46"/>
      <c r="BD193" s="146"/>
      <c r="BE193" s="146"/>
      <c r="BF193" s="146"/>
      <c r="BG193" s="146"/>
      <c r="BH193" s="146"/>
      <c r="BI193" s="146"/>
      <c r="BJ193" s="146"/>
      <c r="BK193" s="146"/>
      <c r="BL193" s="146"/>
      <c r="BM193" s="146"/>
      <c r="BN193" s="146"/>
      <c r="BO193" s="146"/>
      <c r="BP193" s="146"/>
      <c r="BQ193" s="146"/>
      <c r="BR193" s="146"/>
      <c r="BS193" s="146"/>
      <c r="BT193" s="146"/>
      <c r="BU193" s="146"/>
      <c r="BV193" s="146"/>
      <c r="BW193" s="146"/>
      <c r="BX193" s="146"/>
      <c r="BY193" s="146"/>
      <c r="BZ193" s="146"/>
      <c r="CA193" s="146"/>
      <c r="CB193" s="146"/>
      <c r="CC193" s="146"/>
      <c r="CD193" s="146"/>
      <c r="CE193" s="146"/>
      <c r="CF193" s="146"/>
      <c r="CG193" s="146"/>
      <c r="CH193" s="146"/>
      <c r="CI193" s="146"/>
      <c r="CJ193" s="146"/>
      <c r="CK193" s="146"/>
      <c r="CL193" s="146"/>
      <c r="CM193" s="146"/>
      <c r="CN193" s="146"/>
      <c r="CO193" s="146"/>
      <c r="CP193" s="146"/>
      <c r="CQ193" s="146"/>
      <c r="CR193" s="146"/>
      <c r="CS193" s="146"/>
      <c r="CT193" s="146"/>
      <c r="CU193" s="146"/>
      <c r="CV193" s="146"/>
      <c r="CW193" s="146"/>
      <c r="CX193" s="146"/>
      <c r="CY193" s="146"/>
    </row>
    <row r="194" spans="1:103">
      <c r="A194" s="145"/>
      <c r="B194" s="145"/>
      <c r="C194" s="145"/>
      <c r="D194" s="145"/>
      <c r="E194" s="145"/>
      <c r="F194" s="145"/>
      <c r="G194" s="145"/>
      <c r="H194" s="145"/>
      <c r="I194" s="145"/>
      <c r="J194" s="145"/>
      <c r="K194" s="145"/>
      <c r="L194" s="145"/>
      <c r="M194" s="145"/>
      <c r="N194" s="145"/>
      <c r="O194" s="145"/>
      <c r="P194" s="145"/>
      <c r="Q194" s="145"/>
      <c r="R194" s="145"/>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c r="BK194" s="146"/>
      <c r="BL194" s="146"/>
      <c r="BM194" s="146"/>
      <c r="BN194" s="146"/>
      <c r="BO194" s="146"/>
      <c r="BP194" s="146"/>
      <c r="BQ194" s="146"/>
      <c r="BR194" s="146"/>
      <c r="BS194" s="146"/>
      <c r="BT194" s="146"/>
      <c r="BU194" s="146"/>
      <c r="BV194" s="146"/>
      <c r="BW194" s="146"/>
      <c r="BX194" s="146"/>
      <c r="BY194" s="146"/>
      <c r="BZ194" s="146"/>
      <c r="CA194" s="146"/>
      <c r="CB194" s="146"/>
      <c r="CC194" s="146"/>
      <c r="CD194" s="146"/>
      <c r="CE194" s="146"/>
      <c r="CF194" s="146"/>
      <c r="CG194" s="146"/>
      <c r="CH194" s="146"/>
      <c r="CI194" s="146"/>
      <c r="CJ194" s="146"/>
      <c r="CK194" s="146"/>
      <c r="CL194" s="146"/>
      <c r="CM194" s="146"/>
      <c r="CN194" s="146"/>
      <c r="CO194" s="146"/>
      <c r="CP194" s="146"/>
      <c r="CQ194" s="146"/>
      <c r="CR194" s="146"/>
      <c r="CS194" s="146"/>
      <c r="CT194" s="146"/>
      <c r="CU194" s="146"/>
      <c r="CV194" s="146"/>
      <c r="CW194" s="146"/>
      <c r="CX194" s="146"/>
      <c r="CY194" s="146"/>
    </row>
    <row r="195" spans="1:103">
      <c r="A195" s="145"/>
      <c r="B195" s="145"/>
      <c r="C195" s="145"/>
      <c r="D195" s="145"/>
      <c r="E195" s="145"/>
      <c r="F195" s="145"/>
      <c r="G195" s="145"/>
      <c r="H195" s="145"/>
      <c r="I195" s="145"/>
      <c r="J195" s="145"/>
      <c r="K195" s="145"/>
      <c r="L195" s="145"/>
      <c r="M195" s="145"/>
      <c r="N195" s="145"/>
      <c r="O195" s="145"/>
      <c r="P195" s="145"/>
      <c r="Q195" s="145"/>
      <c r="R195" s="145"/>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c r="BK195" s="146"/>
      <c r="BL195" s="146"/>
      <c r="BM195" s="146"/>
      <c r="BN195" s="146"/>
      <c r="BO195" s="146"/>
      <c r="BP195" s="146"/>
      <c r="BQ195" s="146"/>
      <c r="BR195" s="146"/>
      <c r="BS195" s="146"/>
      <c r="BT195" s="146"/>
      <c r="BU195" s="146"/>
      <c r="BV195" s="146"/>
      <c r="BW195" s="146"/>
      <c r="BX195" s="146"/>
      <c r="BY195" s="146"/>
      <c r="BZ195" s="146"/>
      <c r="CA195" s="146"/>
      <c r="CB195" s="146"/>
      <c r="CC195" s="146"/>
      <c r="CD195" s="146"/>
      <c r="CE195" s="146"/>
      <c r="CF195" s="146"/>
      <c r="CG195" s="146"/>
      <c r="CH195" s="146"/>
      <c r="CI195" s="146"/>
      <c r="CJ195" s="146"/>
      <c r="CK195" s="146"/>
      <c r="CL195" s="146"/>
      <c r="CM195" s="146"/>
      <c r="CN195" s="146"/>
      <c r="CO195" s="146"/>
      <c r="CP195" s="146"/>
      <c r="CQ195" s="146"/>
      <c r="CR195" s="146"/>
      <c r="CS195" s="146"/>
      <c r="CT195" s="146"/>
      <c r="CU195" s="146"/>
      <c r="CV195" s="146"/>
      <c r="CW195" s="146"/>
      <c r="CX195" s="146"/>
      <c r="CY195" s="146"/>
    </row>
    <row r="196" spans="1:103">
      <c r="A196" s="145"/>
      <c r="B196" s="145"/>
      <c r="C196" s="145"/>
      <c r="D196" s="145"/>
      <c r="E196" s="145"/>
      <c r="F196" s="145"/>
      <c r="G196" s="145"/>
      <c r="H196" s="145"/>
      <c r="I196" s="145"/>
      <c r="J196" s="145"/>
      <c r="K196" s="145"/>
      <c r="L196" s="145"/>
      <c r="M196" s="145"/>
      <c r="N196" s="145"/>
      <c r="O196" s="145"/>
      <c r="P196" s="145"/>
      <c r="Q196" s="145"/>
      <c r="R196" s="145"/>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146"/>
      <c r="BR196" s="146"/>
      <c r="BS196" s="146"/>
      <c r="BT196" s="146"/>
      <c r="BU196" s="146"/>
      <c r="BV196" s="146"/>
      <c r="BW196" s="146"/>
      <c r="BX196" s="146"/>
      <c r="BY196" s="146"/>
      <c r="BZ196" s="146"/>
      <c r="CA196" s="146"/>
      <c r="CB196" s="146"/>
      <c r="CC196" s="146"/>
      <c r="CD196" s="146"/>
      <c r="CE196" s="146"/>
      <c r="CF196" s="146"/>
      <c r="CG196" s="146"/>
      <c r="CH196" s="146"/>
      <c r="CI196" s="146"/>
      <c r="CJ196" s="146"/>
      <c r="CK196" s="146"/>
      <c r="CL196" s="146"/>
      <c r="CM196" s="146"/>
      <c r="CN196" s="146"/>
      <c r="CO196" s="146"/>
      <c r="CP196" s="146"/>
      <c r="CQ196" s="146"/>
      <c r="CR196" s="146"/>
      <c r="CS196" s="146"/>
      <c r="CT196" s="146"/>
      <c r="CU196" s="146"/>
      <c r="CV196" s="146"/>
      <c r="CW196" s="146"/>
      <c r="CX196" s="146"/>
      <c r="CY196" s="146"/>
    </row>
    <row r="197" spans="1:103">
      <c r="A197" s="145"/>
      <c r="B197" s="145"/>
      <c r="C197" s="145"/>
      <c r="D197" s="145"/>
      <c r="E197" s="145"/>
      <c r="F197" s="145"/>
      <c r="G197" s="145"/>
      <c r="H197" s="145"/>
      <c r="I197" s="145"/>
      <c r="J197" s="145"/>
      <c r="K197" s="145"/>
      <c r="L197" s="145"/>
      <c r="M197" s="145"/>
      <c r="N197" s="145"/>
      <c r="O197" s="145"/>
      <c r="P197" s="145"/>
      <c r="Q197" s="145"/>
      <c r="R197" s="145"/>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146"/>
      <c r="BR197" s="146"/>
      <c r="BS197" s="146"/>
      <c r="BT197" s="146"/>
      <c r="BU197" s="146"/>
      <c r="BV197" s="146"/>
      <c r="BW197" s="146"/>
      <c r="BX197" s="146"/>
      <c r="BY197" s="146"/>
      <c r="BZ197" s="146"/>
      <c r="CA197" s="146"/>
      <c r="CB197" s="146"/>
      <c r="CC197" s="146"/>
      <c r="CD197" s="146"/>
      <c r="CE197" s="146"/>
      <c r="CF197" s="146"/>
      <c r="CG197" s="146"/>
      <c r="CH197" s="146"/>
      <c r="CI197" s="146"/>
      <c r="CJ197" s="146"/>
      <c r="CK197" s="146"/>
      <c r="CL197" s="146"/>
      <c r="CM197" s="146"/>
      <c r="CN197" s="146"/>
      <c r="CO197" s="146"/>
      <c r="CP197" s="146"/>
      <c r="CQ197" s="146"/>
      <c r="CR197" s="146"/>
      <c r="CS197" s="146"/>
      <c r="CT197" s="146"/>
      <c r="CU197" s="146"/>
      <c r="CV197" s="146"/>
      <c r="CW197" s="146"/>
      <c r="CX197" s="146"/>
      <c r="CY197" s="146"/>
    </row>
    <row r="198" spans="1:103">
      <c r="A198" s="145"/>
      <c r="B198" s="145"/>
      <c r="C198" s="145"/>
      <c r="D198" s="145"/>
      <c r="E198" s="145"/>
      <c r="F198" s="145"/>
      <c r="G198" s="145"/>
      <c r="H198" s="145"/>
      <c r="I198" s="145"/>
      <c r="J198" s="145"/>
      <c r="K198" s="145"/>
      <c r="L198" s="145"/>
      <c r="M198" s="145"/>
      <c r="N198" s="145"/>
      <c r="O198" s="145"/>
      <c r="P198" s="145"/>
      <c r="Q198" s="145"/>
      <c r="R198" s="145"/>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6"/>
      <c r="BE198" s="146"/>
      <c r="BF198" s="146"/>
      <c r="BG198" s="146"/>
      <c r="BH198" s="146"/>
      <c r="BI198" s="146"/>
      <c r="BJ198" s="146"/>
      <c r="BK198" s="146"/>
      <c r="BL198" s="146"/>
      <c r="BM198" s="146"/>
      <c r="BN198" s="146"/>
      <c r="BO198" s="146"/>
      <c r="BP198" s="146"/>
      <c r="BQ198" s="146"/>
      <c r="BR198" s="146"/>
      <c r="BS198" s="146"/>
      <c r="BT198" s="146"/>
      <c r="BU198" s="146"/>
      <c r="BV198" s="146"/>
      <c r="BW198" s="146"/>
      <c r="BX198" s="146"/>
      <c r="BY198" s="146"/>
      <c r="BZ198" s="146"/>
      <c r="CA198" s="146"/>
      <c r="CB198" s="146"/>
      <c r="CC198" s="146"/>
      <c r="CD198" s="146"/>
      <c r="CE198" s="146"/>
      <c r="CF198" s="146"/>
      <c r="CG198" s="146"/>
      <c r="CH198" s="146"/>
      <c r="CI198" s="146"/>
      <c r="CJ198" s="146"/>
      <c r="CK198" s="146"/>
      <c r="CL198" s="146"/>
      <c r="CM198" s="146"/>
      <c r="CN198" s="146"/>
      <c r="CO198" s="146"/>
      <c r="CP198" s="146"/>
      <c r="CQ198" s="146"/>
      <c r="CR198" s="146"/>
      <c r="CS198" s="146"/>
      <c r="CT198" s="146"/>
      <c r="CU198" s="146"/>
      <c r="CV198" s="146"/>
      <c r="CW198" s="146"/>
      <c r="CX198" s="146"/>
      <c r="CY198" s="146"/>
    </row>
    <row r="199" spans="1:103">
      <c r="A199" s="145"/>
      <c r="B199" s="145"/>
      <c r="C199" s="145"/>
      <c r="D199" s="145"/>
      <c r="E199" s="145"/>
      <c r="F199" s="145"/>
      <c r="G199" s="145"/>
      <c r="H199" s="145"/>
      <c r="I199" s="145"/>
      <c r="J199" s="145"/>
      <c r="K199" s="145"/>
      <c r="L199" s="145"/>
      <c r="M199" s="145"/>
      <c r="N199" s="145"/>
      <c r="O199" s="145"/>
      <c r="P199" s="145"/>
      <c r="Q199" s="145"/>
      <c r="R199" s="145"/>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146"/>
      <c r="BR199" s="146"/>
      <c r="BS199" s="146"/>
      <c r="BT199" s="146"/>
      <c r="BU199" s="146"/>
      <c r="BV199" s="146"/>
      <c r="BW199" s="146"/>
      <c r="BX199" s="146"/>
      <c r="BY199" s="146"/>
      <c r="BZ199" s="146"/>
      <c r="CA199" s="146"/>
      <c r="CB199" s="146"/>
      <c r="CC199" s="146"/>
      <c r="CD199" s="146"/>
      <c r="CE199" s="146"/>
      <c r="CF199" s="146"/>
      <c r="CG199" s="146"/>
      <c r="CH199" s="146"/>
      <c r="CI199" s="146"/>
      <c r="CJ199" s="146"/>
      <c r="CK199" s="146"/>
      <c r="CL199" s="146"/>
      <c r="CM199" s="146"/>
      <c r="CN199" s="146"/>
      <c r="CO199" s="146"/>
      <c r="CP199" s="146"/>
      <c r="CQ199" s="146"/>
      <c r="CR199" s="146"/>
      <c r="CS199" s="146"/>
      <c r="CT199" s="146"/>
      <c r="CU199" s="146"/>
      <c r="CV199" s="146"/>
      <c r="CW199" s="146"/>
      <c r="CX199" s="146"/>
      <c r="CY199" s="146"/>
    </row>
    <row r="200" spans="1:103">
      <c r="A200" s="145"/>
      <c r="B200" s="145"/>
      <c r="C200" s="145"/>
      <c r="D200" s="145"/>
      <c r="E200" s="145"/>
      <c r="F200" s="145"/>
      <c r="G200" s="145"/>
      <c r="H200" s="145"/>
      <c r="I200" s="145"/>
      <c r="J200" s="145"/>
      <c r="K200" s="145"/>
      <c r="L200" s="145"/>
      <c r="M200" s="145"/>
      <c r="N200" s="145"/>
      <c r="O200" s="145"/>
      <c r="P200" s="145"/>
      <c r="Q200" s="145"/>
      <c r="R200" s="145"/>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146"/>
      <c r="BR200" s="146"/>
      <c r="BS200" s="146"/>
      <c r="BT200" s="146"/>
      <c r="BU200" s="146"/>
      <c r="BV200" s="146"/>
      <c r="BW200" s="146"/>
      <c r="BX200" s="146"/>
      <c r="BY200" s="146"/>
      <c r="BZ200" s="146"/>
      <c r="CA200" s="146"/>
      <c r="CB200" s="146"/>
      <c r="CC200" s="146"/>
      <c r="CD200" s="146"/>
      <c r="CE200" s="146"/>
      <c r="CF200" s="146"/>
      <c r="CG200" s="146"/>
      <c r="CH200" s="146"/>
      <c r="CI200" s="146"/>
      <c r="CJ200" s="146"/>
      <c r="CK200" s="146"/>
      <c r="CL200" s="146"/>
      <c r="CM200" s="146"/>
      <c r="CN200" s="146"/>
      <c r="CO200" s="146"/>
      <c r="CP200" s="146"/>
      <c r="CQ200" s="146"/>
      <c r="CR200" s="146"/>
      <c r="CS200" s="146"/>
      <c r="CT200" s="146"/>
      <c r="CU200" s="146"/>
      <c r="CV200" s="146"/>
      <c r="CW200" s="146"/>
      <c r="CX200" s="146"/>
      <c r="CY200" s="146"/>
    </row>
    <row r="201" spans="1:103">
      <c r="A201" s="145"/>
      <c r="B201" s="145"/>
      <c r="C201" s="145"/>
      <c r="D201" s="145"/>
      <c r="E201" s="145"/>
      <c r="F201" s="145"/>
      <c r="G201" s="145"/>
      <c r="H201" s="145"/>
      <c r="I201" s="145"/>
      <c r="J201" s="145"/>
      <c r="K201" s="145"/>
      <c r="L201" s="145"/>
      <c r="M201" s="145"/>
      <c r="N201" s="145"/>
      <c r="O201" s="145"/>
      <c r="P201" s="145"/>
      <c r="Q201" s="145"/>
      <c r="R201" s="145"/>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c r="BK201" s="146"/>
      <c r="BL201" s="146"/>
      <c r="BM201" s="146"/>
      <c r="BN201" s="146"/>
      <c r="BO201" s="146"/>
      <c r="BP201" s="146"/>
      <c r="BQ201" s="146"/>
      <c r="BR201" s="146"/>
      <c r="BS201" s="146"/>
      <c r="BT201" s="146"/>
      <c r="BU201" s="146"/>
      <c r="BV201" s="146"/>
      <c r="BW201" s="146"/>
      <c r="BX201" s="146"/>
      <c r="BY201" s="146"/>
      <c r="BZ201" s="146"/>
      <c r="CA201" s="146"/>
      <c r="CB201" s="146"/>
      <c r="CC201" s="146"/>
      <c r="CD201" s="146"/>
      <c r="CE201" s="146"/>
      <c r="CF201" s="146"/>
      <c r="CG201" s="146"/>
      <c r="CH201" s="146"/>
      <c r="CI201" s="146"/>
      <c r="CJ201" s="146"/>
      <c r="CK201" s="146"/>
      <c r="CL201" s="146"/>
      <c r="CM201" s="146"/>
      <c r="CN201" s="146"/>
      <c r="CO201" s="146"/>
      <c r="CP201" s="146"/>
      <c r="CQ201" s="146"/>
      <c r="CR201" s="146"/>
      <c r="CS201" s="146"/>
      <c r="CT201" s="146"/>
      <c r="CU201" s="146"/>
      <c r="CV201" s="146"/>
      <c r="CW201" s="146"/>
      <c r="CX201" s="146"/>
      <c r="CY201" s="146"/>
    </row>
    <row r="202" spans="1:103">
      <c r="A202" s="145"/>
      <c r="B202" s="145"/>
      <c r="C202" s="145"/>
      <c r="D202" s="145"/>
      <c r="E202" s="145"/>
      <c r="F202" s="145"/>
      <c r="G202" s="145"/>
      <c r="H202" s="145"/>
      <c r="I202" s="145"/>
      <c r="J202" s="145"/>
      <c r="K202" s="145"/>
      <c r="L202" s="145"/>
      <c r="M202" s="145"/>
      <c r="N202" s="145"/>
      <c r="O202" s="145"/>
      <c r="P202" s="145"/>
      <c r="Q202" s="145"/>
      <c r="R202" s="145"/>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c r="BJ202" s="146"/>
      <c r="BK202" s="146"/>
      <c r="BL202" s="146"/>
      <c r="BM202" s="146"/>
      <c r="BN202" s="146"/>
      <c r="BO202" s="146"/>
      <c r="BP202" s="146"/>
      <c r="BQ202" s="146"/>
      <c r="BR202" s="146"/>
      <c r="BS202" s="146"/>
      <c r="BT202" s="146"/>
      <c r="BU202" s="146"/>
      <c r="BV202" s="146"/>
      <c r="BW202" s="146"/>
      <c r="BX202" s="146"/>
      <c r="BY202" s="146"/>
      <c r="BZ202" s="146"/>
      <c r="CA202" s="146"/>
      <c r="CB202" s="146"/>
      <c r="CC202" s="146"/>
      <c r="CD202" s="146"/>
      <c r="CE202" s="146"/>
      <c r="CF202" s="146"/>
      <c r="CG202" s="146"/>
      <c r="CH202" s="146"/>
      <c r="CI202" s="146"/>
      <c r="CJ202" s="146"/>
      <c r="CK202" s="146"/>
      <c r="CL202" s="146"/>
      <c r="CM202" s="146"/>
      <c r="CN202" s="146"/>
      <c r="CO202" s="146"/>
      <c r="CP202" s="146"/>
      <c r="CQ202" s="146"/>
      <c r="CR202" s="146"/>
      <c r="CS202" s="146"/>
      <c r="CT202" s="146"/>
      <c r="CU202" s="146"/>
      <c r="CV202" s="146"/>
      <c r="CW202" s="146"/>
      <c r="CX202" s="146"/>
      <c r="CY202" s="146"/>
    </row>
    <row r="203" spans="1:103">
      <c r="A203" s="145"/>
      <c r="B203" s="145"/>
      <c r="C203" s="145"/>
      <c r="D203" s="145"/>
      <c r="E203" s="145"/>
      <c r="F203" s="145"/>
      <c r="G203" s="145"/>
      <c r="H203" s="145"/>
      <c r="I203" s="145"/>
      <c r="J203" s="145"/>
      <c r="K203" s="145"/>
      <c r="L203" s="145"/>
      <c r="M203" s="145"/>
      <c r="N203" s="145"/>
      <c r="O203" s="145"/>
      <c r="P203" s="145"/>
      <c r="Q203" s="145"/>
      <c r="R203" s="145"/>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c r="BJ203" s="146"/>
      <c r="BK203" s="146"/>
      <c r="BL203" s="146"/>
      <c r="BM203" s="146"/>
      <c r="BN203" s="146"/>
      <c r="BO203" s="146"/>
      <c r="BP203" s="146"/>
      <c r="BQ203" s="146"/>
      <c r="BR203" s="146"/>
      <c r="BS203" s="146"/>
      <c r="BT203" s="146"/>
      <c r="BU203" s="146"/>
      <c r="BV203" s="146"/>
      <c r="BW203" s="146"/>
      <c r="BX203" s="146"/>
      <c r="BY203" s="146"/>
      <c r="BZ203" s="146"/>
      <c r="CA203" s="146"/>
      <c r="CB203" s="146"/>
      <c r="CC203" s="146"/>
      <c r="CD203" s="146"/>
      <c r="CE203" s="146"/>
      <c r="CF203" s="146"/>
      <c r="CG203" s="146"/>
      <c r="CH203" s="146"/>
      <c r="CI203" s="146"/>
      <c r="CJ203" s="146"/>
      <c r="CK203" s="146"/>
      <c r="CL203" s="146"/>
      <c r="CM203" s="146"/>
      <c r="CN203" s="146"/>
      <c r="CO203" s="146"/>
      <c r="CP203" s="146"/>
      <c r="CQ203" s="146"/>
      <c r="CR203" s="146"/>
      <c r="CS203" s="146"/>
      <c r="CT203" s="146"/>
      <c r="CU203" s="146"/>
      <c r="CV203" s="146"/>
      <c r="CW203" s="146"/>
      <c r="CX203" s="146"/>
      <c r="CY203" s="146"/>
    </row>
    <row r="204" spans="1:103">
      <c r="A204" s="145"/>
      <c r="B204" s="145"/>
      <c r="C204" s="145"/>
      <c r="D204" s="145"/>
      <c r="E204" s="145"/>
      <c r="F204" s="145"/>
      <c r="G204" s="145"/>
      <c r="H204" s="145"/>
      <c r="I204" s="145"/>
      <c r="J204" s="145"/>
      <c r="K204" s="145"/>
      <c r="L204" s="145"/>
      <c r="M204" s="145"/>
      <c r="N204" s="145"/>
      <c r="O204" s="145"/>
      <c r="P204" s="145"/>
      <c r="Q204" s="145"/>
      <c r="R204" s="145"/>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46"/>
      <c r="BD204" s="146"/>
      <c r="BE204" s="146"/>
      <c r="BF204" s="146"/>
      <c r="BG204" s="146"/>
      <c r="BH204" s="146"/>
      <c r="BI204" s="146"/>
      <c r="BJ204" s="146"/>
      <c r="BK204" s="146"/>
      <c r="BL204" s="146"/>
      <c r="BM204" s="146"/>
      <c r="BN204" s="146"/>
      <c r="BO204" s="146"/>
      <c r="BP204" s="146"/>
      <c r="BQ204" s="146"/>
      <c r="BR204" s="146"/>
      <c r="BS204" s="146"/>
      <c r="BT204" s="146"/>
      <c r="BU204" s="146"/>
      <c r="BV204" s="146"/>
      <c r="BW204" s="146"/>
      <c r="BX204" s="146"/>
      <c r="BY204" s="146"/>
      <c r="BZ204" s="146"/>
      <c r="CA204" s="146"/>
      <c r="CB204" s="146"/>
      <c r="CC204" s="146"/>
      <c r="CD204" s="146"/>
      <c r="CE204" s="146"/>
      <c r="CF204" s="146"/>
      <c r="CG204" s="146"/>
      <c r="CH204" s="146"/>
      <c r="CI204" s="146"/>
      <c r="CJ204" s="146"/>
      <c r="CK204" s="146"/>
      <c r="CL204" s="146"/>
      <c r="CM204" s="146"/>
      <c r="CN204" s="146"/>
      <c r="CO204" s="146"/>
      <c r="CP204" s="146"/>
      <c r="CQ204" s="146"/>
      <c r="CR204" s="146"/>
      <c r="CS204" s="146"/>
      <c r="CT204" s="146"/>
      <c r="CU204" s="146"/>
      <c r="CV204" s="146"/>
      <c r="CW204" s="146"/>
      <c r="CX204" s="146"/>
      <c r="CY204" s="146"/>
    </row>
    <row r="205" spans="1:103">
      <c r="A205" s="145"/>
      <c r="B205" s="145"/>
      <c r="C205" s="145"/>
      <c r="D205" s="145"/>
      <c r="E205" s="145"/>
      <c r="F205" s="145"/>
      <c r="G205" s="145"/>
      <c r="H205" s="145"/>
      <c r="I205" s="145"/>
      <c r="J205" s="145"/>
      <c r="K205" s="145"/>
      <c r="L205" s="145"/>
      <c r="M205" s="145"/>
      <c r="N205" s="145"/>
      <c r="O205" s="145"/>
      <c r="P205" s="145"/>
      <c r="Q205" s="145"/>
      <c r="R205" s="145"/>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6"/>
      <c r="AY205" s="146"/>
      <c r="AZ205" s="146"/>
      <c r="BA205" s="146"/>
      <c r="BB205" s="146"/>
      <c r="BC205" s="146"/>
      <c r="BD205" s="146"/>
      <c r="BE205" s="146"/>
      <c r="BF205" s="146"/>
      <c r="BG205" s="146"/>
      <c r="BH205" s="146"/>
      <c r="BI205" s="146"/>
      <c r="BJ205" s="146"/>
      <c r="BK205" s="146"/>
      <c r="BL205" s="146"/>
      <c r="BM205" s="146"/>
      <c r="BN205" s="146"/>
      <c r="BO205" s="146"/>
      <c r="BP205" s="146"/>
      <c r="BQ205" s="146"/>
      <c r="BR205" s="146"/>
      <c r="BS205" s="146"/>
      <c r="BT205" s="146"/>
      <c r="BU205" s="146"/>
      <c r="BV205" s="146"/>
      <c r="BW205" s="146"/>
      <c r="BX205" s="146"/>
      <c r="BY205" s="146"/>
      <c r="BZ205" s="146"/>
      <c r="CA205" s="146"/>
      <c r="CB205" s="146"/>
      <c r="CC205" s="146"/>
      <c r="CD205" s="146"/>
      <c r="CE205" s="146"/>
      <c r="CF205" s="146"/>
      <c r="CG205" s="146"/>
      <c r="CH205" s="146"/>
      <c r="CI205" s="146"/>
      <c r="CJ205" s="146"/>
      <c r="CK205" s="146"/>
      <c r="CL205" s="146"/>
      <c r="CM205" s="146"/>
      <c r="CN205" s="146"/>
      <c r="CO205" s="146"/>
      <c r="CP205" s="146"/>
      <c r="CQ205" s="146"/>
      <c r="CR205" s="146"/>
      <c r="CS205" s="146"/>
      <c r="CT205" s="146"/>
      <c r="CU205" s="146"/>
      <c r="CV205" s="146"/>
      <c r="CW205" s="146"/>
      <c r="CX205" s="146"/>
      <c r="CY205" s="146"/>
    </row>
    <row r="206" spans="1:103">
      <c r="A206" s="145"/>
      <c r="B206" s="145"/>
      <c r="C206" s="145"/>
      <c r="D206" s="145"/>
      <c r="E206" s="145"/>
      <c r="F206" s="145"/>
      <c r="G206" s="145"/>
      <c r="H206" s="145"/>
      <c r="I206" s="145"/>
      <c r="J206" s="145"/>
      <c r="K206" s="145"/>
      <c r="L206" s="145"/>
      <c r="M206" s="145"/>
      <c r="N206" s="145"/>
      <c r="O206" s="145"/>
      <c r="P206" s="145"/>
      <c r="Q206" s="145"/>
      <c r="R206" s="145"/>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6"/>
      <c r="BE206" s="146"/>
      <c r="BF206" s="146"/>
      <c r="BG206" s="146"/>
      <c r="BH206" s="146"/>
      <c r="BI206" s="146"/>
      <c r="BJ206" s="146"/>
      <c r="BK206" s="146"/>
      <c r="BL206" s="146"/>
      <c r="BM206" s="146"/>
      <c r="BN206" s="146"/>
      <c r="BO206" s="146"/>
      <c r="BP206" s="146"/>
      <c r="BQ206" s="146"/>
      <c r="BR206" s="146"/>
      <c r="BS206" s="146"/>
      <c r="BT206" s="146"/>
      <c r="BU206" s="146"/>
      <c r="BV206" s="146"/>
      <c r="BW206" s="146"/>
      <c r="BX206" s="146"/>
      <c r="BY206" s="146"/>
      <c r="BZ206" s="146"/>
      <c r="CA206" s="146"/>
      <c r="CB206" s="146"/>
      <c r="CC206" s="146"/>
      <c r="CD206" s="146"/>
      <c r="CE206" s="146"/>
      <c r="CF206" s="146"/>
      <c r="CG206" s="146"/>
      <c r="CH206" s="146"/>
      <c r="CI206" s="146"/>
      <c r="CJ206" s="146"/>
      <c r="CK206" s="146"/>
      <c r="CL206" s="146"/>
      <c r="CM206" s="146"/>
      <c r="CN206" s="146"/>
      <c r="CO206" s="146"/>
      <c r="CP206" s="146"/>
      <c r="CQ206" s="146"/>
      <c r="CR206" s="146"/>
      <c r="CS206" s="146"/>
      <c r="CT206" s="146"/>
      <c r="CU206" s="146"/>
      <c r="CV206" s="146"/>
      <c r="CW206" s="146"/>
      <c r="CX206" s="146"/>
      <c r="CY206" s="146"/>
    </row>
    <row r="207" spans="1:103">
      <c r="A207" s="145"/>
      <c r="B207" s="145"/>
      <c r="C207" s="145"/>
      <c r="D207" s="145"/>
      <c r="E207" s="145"/>
      <c r="F207" s="145"/>
      <c r="G207" s="145"/>
      <c r="H207" s="145"/>
      <c r="I207" s="145"/>
      <c r="J207" s="145"/>
      <c r="K207" s="145"/>
      <c r="L207" s="145"/>
      <c r="M207" s="145"/>
      <c r="N207" s="145"/>
      <c r="O207" s="145"/>
      <c r="P207" s="145"/>
      <c r="Q207" s="145"/>
      <c r="R207" s="145"/>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6"/>
      <c r="BE207" s="146"/>
      <c r="BF207" s="146"/>
      <c r="BG207" s="146"/>
      <c r="BH207" s="146"/>
      <c r="BI207" s="146"/>
      <c r="BJ207" s="146"/>
      <c r="BK207" s="146"/>
      <c r="BL207" s="146"/>
      <c r="BM207" s="146"/>
      <c r="BN207" s="146"/>
      <c r="BO207" s="146"/>
      <c r="BP207" s="146"/>
      <c r="BQ207" s="146"/>
      <c r="BR207" s="146"/>
      <c r="BS207" s="146"/>
      <c r="BT207" s="146"/>
      <c r="BU207" s="146"/>
      <c r="BV207" s="146"/>
      <c r="BW207" s="146"/>
      <c r="BX207" s="146"/>
      <c r="BY207" s="146"/>
      <c r="BZ207" s="146"/>
      <c r="CA207" s="146"/>
      <c r="CB207" s="146"/>
      <c r="CC207" s="146"/>
      <c r="CD207" s="146"/>
      <c r="CE207" s="146"/>
      <c r="CF207" s="146"/>
      <c r="CG207" s="146"/>
      <c r="CH207" s="146"/>
      <c r="CI207" s="146"/>
      <c r="CJ207" s="146"/>
      <c r="CK207" s="146"/>
      <c r="CL207" s="146"/>
      <c r="CM207" s="146"/>
      <c r="CN207" s="146"/>
      <c r="CO207" s="146"/>
      <c r="CP207" s="146"/>
      <c r="CQ207" s="146"/>
      <c r="CR207" s="146"/>
      <c r="CS207" s="146"/>
      <c r="CT207" s="146"/>
      <c r="CU207" s="146"/>
      <c r="CV207" s="146"/>
      <c r="CW207" s="146"/>
      <c r="CX207" s="146"/>
      <c r="CY207" s="146"/>
    </row>
    <row r="208" spans="1:103">
      <c r="A208" s="145"/>
      <c r="B208" s="145"/>
      <c r="C208" s="145"/>
      <c r="D208" s="145"/>
      <c r="E208" s="145"/>
      <c r="F208" s="145"/>
      <c r="G208" s="145"/>
      <c r="H208" s="145"/>
      <c r="I208" s="145"/>
      <c r="J208" s="145"/>
      <c r="K208" s="145"/>
      <c r="L208" s="145"/>
      <c r="M208" s="145"/>
      <c r="N208" s="145"/>
      <c r="O208" s="145"/>
      <c r="P208" s="145"/>
      <c r="Q208" s="145"/>
      <c r="R208" s="145"/>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46"/>
      <c r="BD208" s="146"/>
      <c r="BE208" s="146"/>
      <c r="BF208" s="146"/>
      <c r="BG208" s="146"/>
      <c r="BH208" s="146"/>
      <c r="BI208" s="146"/>
      <c r="BJ208" s="146"/>
      <c r="BK208" s="146"/>
      <c r="BL208" s="146"/>
      <c r="BM208" s="146"/>
      <c r="BN208" s="146"/>
      <c r="BO208" s="146"/>
      <c r="BP208" s="146"/>
      <c r="BQ208" s="146"/>
      <c r="BR208" s="146"/>
      <c r="BS208" s="146"/>
      <c r="BT208" s="146"/>
      <c r="BU208" s="146"/>
      <c r="BV208" s="146"/>
      <c r="BW208" s="146"/>
      <c r="BX208" s="146"/>
      <c r="BY208" s="146"/>
      <c r="BZ208" s="146"/>
      <c r="CA208" s="146"/>
      <c r="CB208" s="146"/>
      <c r="CC208" s="146"/>
      <c r="CD208" s="146"/>
      <c r="CE208" s="146"/>
      <c r="CF208" s="146"/>
      <c r="CG208" s="146"/>
      <c r="CH208" s="146"/>
      <c r="CI208" s="146"/>
      <c r="CJ208" s="146"/>
      <c r="CK208" s="146"/>
      <c r="CL208" s="146"/>
      <c r="CM208" s="146"/>
      <c r="CN208" s="146"/>
      <c r="CO208" s="146"/>
      <c r="CP208" s="146"/>
      <c r="CQ208" s="146"/>
      <c r="CR208" s="146"/>
      <c r="CS208" s="146"/>
      <c r="CT208" s="146"/>
      <c r="CU208" s="146"/>
      <c r="CV208" s="146"/>
      <c r="CW208" s="146"/>
      <c r="CX208" s="146"/>
      <c r="CY208" s="146"/>
    </row>
    <row r="209" spans="1:103">
      <c r="A209" s="145"/>
      <c r="B209" s="145"/>
      <c r="C209" s="145"/>
      <c r="D209" s="145"/>
      <c r="E209" s="145"/>
      <c r="F209" s="145"/>
      <c r="G209" s="145"/>
      <c r="H209" s="145"/>
      <c r="I209" s="145"/>
      <c r="J209" s="145"/>
      <c r="K209" s="145"/>
      <c r="L209" s="145"/>
      <c r="M209" s="145"/>
      <c r="N209" s="145"/>
      <c r="O209" s="145"/>
      <c r="P209" s="145"/>
      <c r="Q209" s="145"/>
      <c r="R209" s="145"/>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146"/>
      <c r="BL209" s="146"/>
      <c r="BM209" s="146"/>
      <c r="BN209" s="146"/>
      <c r="BO209" s="146"/>
      <c r="BP209" s="146"/>
      <c r="BQ209" s="146"/>
      <c r="BR209" s="146"/>
      <c r="BS209" s="146"/>
      <c r="BT209" s="146"/>
      <c r="BU209" s="146"/>
      <c r="BV209" s="146"/>
      <c r="BW209" s="146"/>
      <c r="BX209" s="146"/>
      <c r="BY209" s="146"/>
      <c r="BZ209" s="146"/>
      <c r="CA209" s="146"/>
      <c r="CB209" s="146"/>
      <c r="CC209" s="146"/>
      <c r="CD209" s="146"/>
      <c r="CE209" s="146"/>
      <c r="CF209" s="146"/>
      <c r="CG209" s="146"/>
      <c r="CH209" s="146"/>
      <c r="CI209" s="146"/>
      <c r="CJ209" s="146"/>
      <c r="CK209" s="146"/>
      <c r="CL209" s="146"/>
      <c r="CM209" s="146"/>
      <c r="CN209" s="146"/>
      <c r="CO209" s="146"/>
      <c r="CP209" s="146"/>
      <c r="CQ209" s="146"/>
      <c r="CR209" s="146"/>
      <c r="CS209" s="146"/>
      <c r="CT209" s="146"/>
      <c r="CU209" s="146"/>
      <c r="CV209" s="146"/>
      <c r="CW209" s="146"/>
      <c r="CX209" s="146"/>
      <c r="CY209" s="146"/>
    </row>
    <row r="210" spans="1:103">
      <c r="A210" s="145"/>
      <c r="B210" s="145"/>
      <c r="C210" s="145"/>
      <c r="D210" s="145"/>
      <c r="E210" s="145"/>
      <c r="F210" s="145"/>
      <c r="G210" s="145"/>
      <c r="H210" s="145"/>
      <c r="I210" s="145"/>
      <c r="J210" s="145"/>
      <c r="K210" s="145"/>
      <c r="L210" s="145"/>
      <c r="M210" s="145"/>
      <c r="N210" s="145"/>
      <c r="O210" s="145"/>
      <c r="P210" s="145"/>
      <c r="Q210" s="145"/>
      <c r="R210" s="145"/>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row>
    <row r="211" spans="1:103">
      <c r="A211" s="145"/>
      <c r="B211" s="145"/>
      <c r="C211" s="145"/>
      <c r="D211" s="145"/>
      <c r="E211" s="145"/>
      <c r="F211" s="145"/>
      <c r="G211" s="145"/>
      <c r="H211" s="145"/>
      <c r="I211" s="145"/>
      <c r="J211" s="145"/>
      <c r="K211" s="145"/>
      <c r="L211" s="145"/>
      <c r="M211" s="145"/>
      <c r="N211" s="145"/>
      <c r="O211" s="145"/>
      <c r="P211" s="145"/>
      <c r="Q211" s="145"/>
      <c r="R211" s="145"/>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6"/>
      <c r="AV211" s="146"/>
      <c r="AW211" s="146"/>
      <c r="AX211" s="146"/>
      <c r="AY211" s="146"/>
      <c r="AZ211" s="146"/>
      <c r="BA211" s="146"/>
      <c r="BB211" s="146"/>
      <c r="BC211" s="146"/>
      <c r="BD211" s="146"/>
      <c r="BE211" s="146"/>
      <c r="BF211" s="146"/>
      <c r="BG211" s="146"/>
      <c r="BH211" s="146"/>
      <c r="BI211" s="146"/>
      <c r="BJ211" s="146"/>
      <c r="BK211" s="146"/>
      <c r="BL211" s="146"/>
      <c r="BM211" s="146"/>
      <c r="BN211" s="146"/>
      <c r="BO211" s="146"/>
      <c r="BP211" s="146"/>
      <c r="BQ211" s="146"/>
      <c r="BR211" s="146"/>
      <c r="BS211" s="146"/>
      <c r="BT211" s="146"/>
      <c r="BU211" s="146"/>
      <c r="BV211" s="146"/>
      <c r="BW211" s="146"/>
      <c r="BX211" s="146"/>
      <c r="BY211" s="146"/>
      <c r="BZ211" s="146"/>
      <c r="CA211" s="146"/>
      <c r="CB211" s="146"/>
      <c r="CC211" s="146"/>
      <c r="CD211" s="146"/>
      <c r="CE211" s="146"/>
      <c r="CF211" s="146"/>
      <c r="CG211" s="146"/>
      <c r="CH211" s="146"/>
      <c r="CI211" s="146"/>
      <c r="CJ211" s="146"/>
      <c r="CK211" s="146"/>
      <c r="CL211" s="146"/>
      <c r="CM211" s="146"/>
      <c r="CN211" s="146"/>
      <c r="CO211" s="146"/>
      <c r="CP211" s="146"/>
      <c r="CQ211" s="146"/>
      <c r="CR211" s="146"/>
      <c r="CS211" s="146"/>
      <c r="CT211" s="146"/>
      <c r="CU211" s="146"/>
      <c r="CV211" s="146"/>
      <c r="CW211" s="146"/>
      <c r="CX211" s="146"/>
      <c r="CY211" s="146"/>
    </row>
    <row r="212" spans="1:103">
      <c r="A212" s="145"/>
      <c r="B212" s="145"/>
      <c r="C212" s="145"/>
      <c r="D212" s="145"/>
      <c r="E212" s="145"/>
      <c r="F212" s="145"/>
      <c r="G212" s="145"/>
      <c r="H212" s="145"/>
      <c r="I212" s="145"/>
      <c r="J212" s="145"/>
      <c r="K212" s="145"/>
      <c r="L212" s="145"/>
      <c r="M212" s="145"/>
      <c r="N212" s="145"/>
      <c r="O212" s="145"/>
      <c r="P212" s="145"/>
      <c r="Q212" s="145"/>
      <c r="R212" s="145"/>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46"/>
      <c r="BD212" s="146"/>
      <c r="BE212" s="146"/>
      <c r="BF212" s="146"/>
      <c r="BG212" s="146"/>
      <c r="BH212" s="146"/>
      <c r="BI212" s="146"/>
      <c r="BJ212" s="146"/>
      <c r="BK212" s="146"/>
      <c r="BL212" s="146"/>
      <c r="BM212" s="146"/>
      <c r="BN212" s="146"/>
      <c r="BO212" s="146"/>
      <c r="BP212" s="146"/>
      <c r="BQ212" s="146"/>
      <c r="BR212" s="146"/>
      <c r="BS212" s="146"/>
      <c r="BT212" s="146"/>
      <c r="BU212" s="146"/>
      <c r="BV212" s="146"/>
      <c r="BW212" s="146"/>
      <c r="BX212" s="146"/>
      <c r="BY212" s="146"/>
      <c r="BZ212" s="146"/>
      <c r="CA212" s="146"/>
      <c r="CB212" s="146"/>
      <c r="CC212" s="146"/>
      <c r="CD212" s="146"/>
      <c r="CE212" s="146"/>
      <c r="CF212" s="146"/>
      <c r="CG212" s="146"/>
      <c r="CH212" s="146"/>
      <c r="CI212" s="146"/>
      <c r="CJ212" s="146"/>
      <c r="CK212" s="146"/>
      <c r="CL212" s="146"/>
      <c r="CM212" s="146"/>
      <c r="CN212" s="146"/>
      <c r="CO212" s="146"/>
      <c r="CP212" s="146"/>
      <c r="CQ212" s="146"/>
      <c r="CR212" s="146"/>
      <c r="CS212" s="146"/>
      <c r="CT212" s="146"/>
      <c r="CU212" s="146"/>
      <c r="CV212" s="146"/>
      <c r="CW212" s="146"/>
      <c r="CX212" s="146"/>
      <c r="CY212" s="146"/>
    </row>
    <row r="213" spans="1:103">
      <c r="A213" s="145"/>
      <c r="B213" s="145"/>
      <c r="C213" s="145"/>
      <c r="D213" s="145"/>
      <c r="E213" s="145"/>
      <c r="F213" s="145"/>
      <c r="G213" s="145"/>
      <c r="H213" s="145"/>
      <c r="I213" s="145"/>
      <c r="J213" s="145"/>
      <c r="K213" s="145"/>
      <c r="L213" s="145"/>
      <c r="M213" s="145"/>
      <c r="N213" s="145"/>
      <c r="O213" s="145"/>
      <c r="P213" s="145"/>
      <c r="Q213" s="145"/>
      <c r="R213" s="145"/>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c r="AU213" s="146"/>
      <c r="AV213" s="146"/>
      <c r="AW213" s="146"/>
      <c r="AX213" s="146"/>
      <c r="AY213" s="146"/>
      <c r="AZ213" s="146"/>
      <c r="BA213" s="146"/>
      <c r="BB213" s="146"/>
      <c r="BC213" s="146"/>
      <c r="BD213" s="146"/>
      <c r="BE213" s="146"/>
      <c r="BF213" s="146"/>
      <c r="BG213" s="146"/>
      <c r="BH213" s="146"/>
      <c r="BI213" s="146"/>
      <c r="BJ213" s="146"/>
      <c r="BK213" s="146"/>
      <c r="BL213" s="146"/>
      <c r="BM213" s="146"/>
      <c r="BN213" s="146"/>
      <c r="BO213" s="146"/>
      <c r="BP213" s="146"/>
      <c r="BQ213" s="146"/>
      <c r="BR213" s="146"/>
      <c r="BS213" s="146"/>
      <c r="BT213" s="146"/>
      <c r="BU213" s="146"/>
      <c r="BV213" s="146"/>
      <c r="BW213" s="146"/>
      <c r="BX213" s="146"/>
      <c r="BY213" s="146"/>
      <c r="BZ213" s="146"/>
      <c r="CA213" s="146"/>
      <c r="CB213" s="146"/>
      <c r="CC213" s="146"/>
      <c r="CD213" s="146"/>
      <c r="CE213" s="146"/>
      <c r="CF213" s="146"/>
      <c r="CG213" s="146"/>
      <c r="CH213" s="146"/>
      <c r="CI213" s="146"/>
      <c r="CJ213" s="146"/>
      <c r="CK213" s="146"/>
      <c r="CL213" s="146"/>
      <c r="CM213" s="146"/>
      <c r="CN213" s="146"/>
      <c r="CO213" s="146"/>
      <c r="CP213" s="146"/>
      <c r="CQ213" s="146"/>
      <c r="CR213" s="146"/>
      <c r="CS213" s="146"/>
      <c r="CT213" s="146"/>
      <c r="CU213" s="146"/>
      <c r="CV213" s="146"/>
      <c r="CW213" s="146"/>
      <c r="CX213" s="146"/>
      <c r="CY213" s="146"/>
    </row>
    <row r="214" spans="1:103">
      <c r="A214" s="145"/>
      <c r="B214" s="145"/>
      <c r="C214" s="145"/>
      <c r="D214" s="145"/>
      <c r="E214" s="145"/>
      <c r="F214" s="145"/>
      <c r="G214" s="145"/>
      <c r="H214" s="145"/>
      <c r="I214" s="145"/>
      <c r="J214" s="145"/>
      <c r="K214" s="145"/>
      <c r="L214" s="145"/>
      <c r="M214" s="145"/>
      <c r="N214" s="145"/>
      <c r="O214" s="145"/>
      <c r="P214" s="145"/>
      <c r="Q214" s="145"/>
      <c r="R214" s="145"/>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46"/>
      <c r="BD214" s="146"/>
      <c r="BE214" s="146"/>
      <c r="BF214" s="146"/>
      <c r="BG214" s="146"/>
      <c r="BH214" s="146"/>
      <c r="BI214" s="146"/>
      <c r="BJ214" s="146"/>
      <c r="BK214" s="146"/>
      <c r="BL214" s="146"/>
      <c r="BM214" s="146"/>
      <c r="BN214" s="146"/>
      <c r="BO214" s="146"/>
      <c r="BP214" s="146"/>
      <c r="BQ214" s="146"/>
      <c r="BR214" s="146"/>
      <c r="BS214" s="146"/>
      <c r="BT214" s="146"/>
      <c r="BU214" s="146"/>
      <c r="BV214" s="146"/>
      <c r="BW214" s="146"/>
      <c r="BX214" s="146"/>
      <c r="BY214" s="146"/>
      <c r="BZ214" s="146"/>
      <c r="CA214" s="146"/>
      <c r="CB214" s="146"/>
      <c r="CC214" s="146"/>
      <c r="CD214" s="146"/>
      <c r="CE214" s="146"/>
      <c r="CF214" s="146"/>
      <c r="CG214" s="146"/>
      <c r="CH214" s="146"/>
      <c r="CI214" s="146"/>
      <c r="CJ214" s="146"/>
      <c r="CK214" s="146"/>
      <c r="CL214" s="146"/>
      <c r="CM214" s="146"/>
      <c r="CN214" s="146"/>
      <c r="CO214" s="146"/>
      <c r="CP214" s="146"/>
      <c r="CQ214" s="146"/>
      <c r="CR214" s="146"/>
      <c r="CS214" s="146"/>
      <c r="CT214" s="146"/>
      <c r="CU214" s="146"/>
      <c r="CV214" s="146"/>
      <c r="CW214" s="146"/>
      <c r="CX214" s="146"/>
      <c r="CY214" s="146"/>
    </row>
    <row r="215" spans="1:103">
      <c r="A215" s="145"/>
      <c r="B215" s="145"/>
      <c r="C215" s="145"/>
      <c r="D215" s="145"/>
      <c r="E215" s="145"/>
      <c r="F215" s="145"/>
      <c r="G215" s="145"/>
      <c r="H215" s="145"/>
      <c r="I215" s="145"/>
      <c r="J215" s="145"/>
      <c r="K215" s="145"/>
      <c r="L215" s="145"/>
      <c r="M215" s="145"/>
      <c r="N215" s="145"/>
      <c r="O215" s="145"/>
      <c r="P215" s="145"/>
      <c r="Q215" s="145"/>
      <c r="R215" s="145"/>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46"/>
      <c r="BD215" s="146"/>
      <c r="BE215" s="146"/>
      <c r="BF215" s="146"/>
      <c r="BG215" s="146"/>
      <c r="BH215" s="146"/>
      <c r="BI215" s="146"/>
      <c r="BJ215" s="146"/>
      <c r="BK215" s="146"/>
      <c r="BL215" s="146"/>
      <c r="BM215" s="146"/>
      <c r="BN215" s="146"/>
      <c r="BO215" s="146"/>
      <c r="BP215" s="146"/>
      <c r="BQ215" s="146"/>
      <c r="BR215" s="146"/>
      <c r="BS215" s="146"/>
      <c r="BT215" s="146"/>
      <c r="BU215" s="146"/>
      <c r="BV215" s="146"/>
      <c r="BW215" s="146"/>
      <c r="BX215" s="146"/>
      <c r="BY215" s="146"/>
      <c r="BZ215" s="146"/>
      <c r="CA215" s="146"/>
      <c r="CB215" s="146"/>
      <c r="CC215" s="146"/>
      <c r="CD215" s="146"/>
      <c r="CE215" s="146"/>
      <c r="CF215" s="146"/>
      <c r="CG215" s="146"/>
      <c r="CH215" s="146"/>
      <c r="CI215" s="146"/>
      <c r="CJ215" s="146"/>
      <c r="CK215" s="146"/>
      <c r="CL215" s="146"/>
      <c r="CM215" s="146"/>
      <c r="CN215" s="146"/>
      <c r="CO215" s="146"/>
      <c r="CP215" s="146"/>
      <c r="CQ215" s="146"/>
      <c r="CR215" s="146"/>
      <c r="CS215" s="146"/>
      <c r="CT215" s="146"/>
      <c r="CU215" s="146"/>
      <c r="CV215" s="146"/>
      <c r="CW215" s="146"/>
      <c r="CX215" s="146"/>
      <c r="CY215" s="146"/>
    </row>
    <row r="216" spans="1:103">
      <c r="A216" s="145"/>
      <c r="B216" s="145"/>
      <c r="C216" s="145"/>
      <c r="D216" s="145"/>
      <c r="E216" s="145"/>
      <c r="F216" s="145"/>
      <c r="G216" s="145"/>
      <c r="H216" s="145"/>
      <c r="I216" s="145"/>
      <c r="J216" s="145"/>
      <c r="K216" s="145"/>
      <c r="L216" s="145"/>
      <c r="M216" s="145"/>
      <c r="N216" s="145"/>
      <c r="O216" s="145"/>
      <c r="P216" s="145"/>
      <c r="Q216" s="145"/>
      <c r="R216" s="145"/>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c r="AU216" s="146"/>
      <c r="AV216" s="146"/>
      <c r="AW216" s="146"/>
      <c r="AX216" s="146"/>
      <c r="AY216" s="146"/>
      <c r="AZ216" s="146"/>
      <c r="BA216" s="146"/>
      <c r="BB216" s="146"/>
      <c r="BC216" s="146"/>
      <c r="BD216" s="146"/>
      <c r="BE216" s="146"/>
      <c r="BF216" s="146"/>
      <c r="BG216" s="146"/>
      <c r="BH216" s="146"/>
      <c r="BI216" s="146"/>
      <c r="BJ216" s="146"/>
      <c r="BK216" s="146"/>
      <c r="BL216" s="146"/>
      <c r="BM216" s="146"/>
      <c r="BN216" s="146"/>
      <c r="BO216" s="146"/>
      <c r="BP216" s="146"/>
      <c r="BQ216" s="146"/>
      <c r="BR216" s="146"/>
      <c r="BS216" s="146"/>
      <c r="BT216" s="146"/>
      <c r="BU216" s="146"/>
      <c r="BV216" s="146"/>
      <c r="BW216" s="146"/>
      <c r="BX216" s="146"/>
      <c r="BY216" s="146"/>
      <c r="BZ216" s="146"/>
      <c r="CA216" s="146"/>
      <c r="CB216" s="146"/>
      <c r="CC216" s="146"/>
      <c r="CD216" s="146"/>
      <c r="CE216" s="146"/>
      <c r="CF216" s="146"/>
      <c r="CG216" s="146"/>
      <c r="CH216" s="146"/>
      <c r="CI216" s="146"/>
      <c r="CJ216" s="146"/>
      <c r="CK216" s="146"/>
      <c r="CL216" s="146"/>
      <c r="CM216" s="146"/>
      <c r="CN216" s="146"/>
      <c r="CO216" s="146"/>
      <c r="CP216" s="146"/>
      <c r="CQ216" s="146"/>
      <c r="CR216" s="146"/>
      <c r="CS216" s="146"/>
      <c r="CT216" s="146"/>
      <c r="CU216" s="146"/>
      <c r="CV216" s="146"/>
      <c r="CW216" s="146"/>
      <c r="CX216" s="146"/>
      <c r="CY216" s="146"/>
    </row>
    <row r="217" spans="1:103">
      <c r="A217" s="145"/>
      <c r="B217" s="145"/>
      <c r="C217" s="145"/>
      <c r="D217" s="145"/>
      <c r="E217" s="145"/>
      <c r="F217" s="145"/>
      <c r="G217" s="145"/>
      <c r="H217" s="145"/>
      <c r="I217" s="145"/>
      <c r="J217" s="145"/>
      <c r="K217" s="145"/>
      <c r="L217" s="145"/>
      <c r="M217" s="145"/>
      <c r="N217" s="145"/>
      <c r="O217" s="145"/>
      <c r="P217" s="145"/>
      <c r="Q217" s="145"/>
      <c r="R217" s="145"/>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c r="AU217" s="146"/>
      <c r="AV217" s="146"/>
      <c r="AW217" s="146"/>
      <c r="AX217" s="146"/>
      <c r="AY217" s="146"/>
      <c r="AZ217" s="146"/>
      <c r="BA217" s="146"/>
      <c r="BB217" s="146"/>
      <c r="BC217" s="146"/>
      <c r="BD217" s="146"/>
      <c r="BE217" s="146"/>
      <c r="BF217" s="146"/>
      <c r="BG217" s="146"/>
      <c r="BH217" s="146"/>
      <c r="BI217" s="146"/>
      <c r="BJ217" s="146"/>
      <c r="BK217" s="146"/>
      <c r="BL217" s="146"/>
      <c r="BM217" s="146"/>
      <c r="BN217" s="146"/>
      <c r="BO217" s="146"/>
      <c r="BP217" s="146"/>
      <c r="BQ217" s="146"/>
      <c r="BR217" s="146"/>
      <c r="BS217" s="146"/>
      <c r="BT217" s="146"/>
      <c r="BU217" s="146"/>
      <c r="BV217" s="146"/>
      <c r="BW217" s="146"/>
      <c r="BX217" s="146"/>
      <c r="BY217" s="146"/>
      <c r="BZ217" s="146"/>
      <c r="CA217" s="146"/>
      <c r="CB217" s="146"/>
      <c r="CC217" s="146"/>
      <c r="CD217" s="146"/>
      <c r="CE217" s="146"/>
      <c r="CF217" s="146"/>
      <c r="CG217" s="146"/>
      <c r="CH217" s="146"/>
      <c r="CI217" s="146"/>
      <c r="CJ217" s="146"/>
      <c r="CK217" s="146"/>
      <c r="CL217" s="146"/>
      <c r="CM217" s="146"/>
      <c r="CN217" s="146"/>
      <c r="CO217" s="146"/>
      <c r="CP217" s="146"/>
      <c r="CQ217" s="146"/>
      <c r="CR217" s="146"/>
      <c r="CS217" s="146"/>
      <c r="CT217" s="146"/>
      <c r="CU217" s="146"/>
      <c r="CV217" s="146"/>
      <c r="CW217" s="146"/>
      <c r="CX217" s="146"/>
      <c r="CY217" s="146"/>
    </row>
    <row r="218" spans="1:103">
      <c r="A218" s="145"/>
      <c r="B218" s="145"/>
      <c r="C218" s="145"/>
      <c r="D218" s="145"/>
      <c r="E218" s="145"/>
      <c r="F218" s="145"/>
      <c r="G218" s="145"/>
      <c r="H218" s="145"/>
      <c r="I218" s="145"/>
      <c r="J218" s="145"/>
      <c r="K218" s="145"/>
      <c r="L218" s="145"/>
      <c r="M218" s="145"/>
      <c r="N218" s="145"/>
      <c r="O218" s="145"/>
      <c r="P218" s="145"/>
      <c r="Q218" s="145"/>
      <c r="R218" s="145"/>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46"/>
      <c r="BD218" s="146"/>
      <c r="BE218" s="146"/>
      <c r="BF218" s="146"/>
      <c r="BG218" s="146"/>
      <c r="BH218" s="146"/>
      <c r="BI218" s="146"/>
      <c r="BJ218" s="146"/>
      <c r="BK218" s="146"/>
      <c r="BL218" s="146"/>
      <c r="BM218" s="146"/>
      <c r="BN218" s="146"/>
      <c r="BO218" s="146"/>
      <c r="BP218" s="146"/>
      <c r="BQ218" s="146"/>
      <c r="BR218" s="146"/>
      <c r="BS218" s="146"/>
      <c r="BT218" s="146"/>
      <c r="BU218" s="146"/>
      <c r="BV218" s="146"/>
      <c r="BW218" s="146"/>
      <c r="BX218" s="146"/>
      <c r="BY218" s="146"/>
      <c r="BZ218" s="146"/>
      <c r="CA218" s="146"/>
      <c r="CB218" s="146"/>
      <c r="CC218" s="146"/>
      <c r="CD218" s="146"/>
      <c r="CE218" s="146"/>
      <c r="CF218" s="146"/>
      <c r="CG218" s="146"/>
      <c r="CH218" s="146"/>
      <c r="CI218" s="146"/>
      <c r="CJ218" s="146"/>
      <c r="CK218" s="146"/>
      <c r="CL218" s="146"/>
      <c r="CM218" s="146"/>
      <c r="CN218" s="146"/>
      <c r="CO218" s="146"/>
      <c r="CP218" s="146"/>
      <c r="CQ218" s="146"/>
      <c r="CR218" s="146"/>
      <c r="CS218" s="146"/>
      <c r="CT218" s="146"/>
      <c r="CU218" s="146"/>
      <c r="CV218" s="146"/>
      <c r="CW218" s="146"/>
      <c r="CX218" s="146"/>
      <c r="CY218" s="146"/>
    </row>
    <row r="219" spans="1:103">
      <c r="A219" s="145"/>
      <c r="B219" s="145"/>
      <c r="C219" s="145"/>
      <c r="D219" s="145"/>
      <c r="E219" s="145"/>
      <c r="F219" s="145"/>
      <c r="G219" s="145"/>
      <c r="H219" s="145"/>
      <c r="I219" s="145"/>
      <c r="J219" s="145"/>
      <c r="K219" s="145"/>
      <c r="L219" s="145"/>
      <c r="M219" s="145"/>
      <c r="N219" s="145"/>
      <c r="O219" s="145"/>
      <c r="P219" s="145"/>
      <c r="Q219" s="145"/>
      <c r="R219" s="145"/>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c r="BA219" s="146"/>
      <c r="BB219" s="146"/>
      <c r="BC219" s="146"/>
      <c r="BD219" s="146"/>
      <c r="BE219" s="146"/>
      <c r="BF219" s="146"/>
      <c r="BG219" s="146"/>
      <c r="BH219" s="146"/>
      <c r="BI219" s="146"/>
      <c r="BJ219" s="146"/>
      <c r="BK219" s="146"/>
      <c r="BL219" s="146"/>
      <c r="BM219" s="146"/>
      <c r="BN219" s="146"/>
      <c r="BO219" s="146"/>
      <c r="BP219" s="146"/>
      <c r="BQ219" s="146"/>
      <c r="BR219" s="146"/>
      <c r="BS219" s="146"/>
      <c r="BT219" s="146"/>
      <c r="BU219" s="146"/>
      <c r="BV219" s="146"/>
      <c r="BW219" s="146"/>
      <c r="BX219" s="146"/>
      <c r="BY219" s="146"/>
      <c r="BZ219" s="146"/>
      <c r="CA219" s="146"/>
      <c r="CB219" s="146"/>
      <c r="CC219" s="146"/>
      <c r="CD219" s="146"/>
      <c r="CE219" s="146"/>
      <c r="CF219" s="146"/>
      <c r="CG219" s="146"/>
      <c r="CH219" s="146"/>
      <c r="CI219" s="146"/>
      <c r="CJ219" s="146"/>
      <c r="CK219" s="146"/>
      <c r="CL219" s="146"/>
      <c r="CM219" s="146"/>
      <c r="CN219" s="146"/>
      <c r="CO219" s="146"/>
      <c r="CP219" s="146"/>
      <c r="CQ219" s="146"/>
      <c r="CR219" s="146"/>
      <c r="CS219" s="146"/>
      <c r="CT219" s="146"/>
      <c r="CU219" s="146"/>
      <c r="CV219" s="146"/>
      <c r="CW219" s="146"/>
      <c r="CX219" s="146"/>
      <c r="CY219" s="146"/>
    </row>
    <row r="220" spans="1:103">
      <c r="A220" s="145"/>
      <c r="B220" s="145"/>
      <c r="C220" s="145"/>
      <c r="D220" s="145"/>
      <c r="E220" s="145"/>
      <c r="F220" s="145"/>
      <c r="G220" s="145"/>
      <c r="H220" s="145"/>
      <c r="I220" s="145"/>
      <c r="J220" s="145"/>
      <c r="K220" s="145"/>
      <c r="L220" s="145"/>
      <c r="M220" s="145"/>
      <c r="N220" s="145"/>
      <c r="O220" s="145"/>
      <c r="P220" s="145"/>
      <c r="Q220" s="145"/>
      <c r="R220" s="145"/>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c r="BK220" s="146"/>
      <c r="BL220" s="146"/>
      <c r="BM220" s="146"/>
      <c r="BN220" s="146"/>
      <c r="BO220" s="146"/>
      <c r="BP220" s="146"/>
      <c r="BQ220" s="146"/>
      <c r="BR220" s="146"/>
      <c r="BS220" s="146"/>
      <c r="BT220" s="146"/>
      <c r="BU220" s="146"/>
      <c r="BV220" s="146"/>
      <c r="BW220" s="146"/>
      <c r="BX220" s="146"/>
      <c r="BY220" s="146"/>
      <c r="BZ220" s="146"/>
      <c r="CA220" s="146"/>
      <c r="CB220" s="146"/>
      <c r="CC220" s="146"/>
      <c r="CD220" s="146"/>
      <c r="CE220" s="146"/>
      <c r="CF220" s="146"/>
      <c r="CG220" s="146"/>
      <c r="CH220" s="146"/>
      <c r="CI220" s="146"/>
      <c r="CJ220" s="146"/>
      <c r="CK220" s="146"/>
      <c r="CL220" s="146"/>
      <c r="CM220" s="146"/>
      <c r="CN220" s="146"/>
      <c r="CO220" s="146"/>
      <c r="CP220" s="146"/>
      <c r="CQ220" s="146"/>
      <c r="CR220" s="146"/>
      <c r="CS220" s="146"/>
      <c r="CT220" s="146"/>
      <c r="CU220" s="146"/>
      <c r="CV220" s="146"/>
      <c r="CW220" s="146"/>
      <c r="CX220" s="146"/>
      <c r="CY220" s="146"/>
    </row>
    <row r="221" spans="1:103">
      <c r="A221" s="145"/>
      <c r="B221" s="145"/>
      <c r="C221" s="145"/>
      <c r="D221" s="145"/>
      <c r="E221" s="145"/>
      <c r="F221" s="145"/>
      <c r="G221" s="145"/>
      <c r="H221" s="145"/>
      <c r="I221" s="145"/>
      <c r="J221" s="145"/>
      <c r="K221" s="145"/>
      <c r="L221" s="145"/>
      <c r="M221" s="145"/>
      <c r="N221" s="145"/>
      <c r="O221" s="145"/>
      <c r="P221" s="145"/>
      <c r="Q221" s="145"/>
      <c r="R221" s="145"/>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6"/>
      <c r="BB221" s="146"/>
      <c r="BC221" s="146"/>
      <c r="BD221" s="146"/>
      <c r="BE221" s="146"/>
      <c r="BF221" s="146"/>
      <c r="BG221" s="146"/>
      <c r="BH221" s="146"/>
      <c r="BI221" s="146"/>
      <c r="BJ221" s="146"/>
      <c r="BK221" s="146"/>
      <c r="BL221" s="146"/>
      <c r="BM221" s="146"/>
      <c r="BN221" s="146"/>
      <c r="BO221" s="146"/>
      <c r="BP221" s="146"/>
      <c r="BQ221" s="146"/>
      <c r="BR221" s="146"/>
      <c r="BS221" s="146"/>
      <c r="BT221" s="146"/>
      <c r="BU221" s="146"/>
      <c r="BV221" s="146"/>
      <c r="BW221" s="146"/>
      <c r="BX221" s="146"/>
      <c r="BY221" s="146"/>
      <c r="BZ221" s="146"/>
      <c r="CA221" s="146"/>
      <c r="CB221" s="146"/>
      <c r="CC221" s="146"/>
      <c r="CD221" s="146"/>
      <c r="CE221" s="146"/>
      <c r="CF221" s="146"/>
      <c r="CG221" s="146"/>
      <c r="CH221" s="146"/>
      <c r="CI221" s="146"/>
      <c r="CJ221" s="146"/>
      <c r="CK221" s="146"/>
      <c r="CL221" s="146"/>
      <c r="CM221" s="146"/>
      <c r="CN221" s="146"/>
      <c r="CO221" s="146"/>
      <c r="CP221" s="146"/>
      <c r="CQ221" s="146"/>
      <c r="CR221" s="146"/>
      <c r="CS221" s="146"/>
      <c r="CT221" s="146"/>
      <c r="CU221" s="146"/>
      <c r="CV221" s="146"/>
      <c r="CW221" s="146"/>
      <c r="CX221" s="146"/>
      <c r="CY221" s="146"/>
    </row>
    <row r="222" spans="1:103">
      <c r="A222" s="145"/>
      <c r="B222" s="145"/>
      <c r="C222" s="145"/>
      <c r="D222" s="145"/>
      <c r="E222" s="145"/>
      <c r="F222" s="145"/>
      <c r="G222" s="145"/>
      <c r="H222" s="145"/>
      <c r="I222" s="145"/>
      <c r="J222" s="145"/>
      <c r="K222" s="145"/>
      <c r="L222" s="145"/>
      <c r="M222" s="145"/>
      <c r="N222" s="145"/>
      <c r="O222" s="145"/>
      <c r="P222" s="145"/>
      <c r="Q222" s="145"/>
      <c r="R222" s="145"/>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c r="AR222" s="146"/>
      <c r="AS222" s="146"/>
      <c r="AT222" s="146"/>
      <c r="AU222" s="146"/>
      <c r="AV222" s="146"/>
      <c r="AW222" s="146"/>
      <c r="AX222" s="146"/>
      <c r="AY222" s="146"/>
      <c r="AZ222" s="146"/>
      <c r="BA222" s="146"/>
      <c r="BB222" s="146"/>
      <c r="BC222" s="146"/>
      <c r="BD222" s="146"/>
      <c r="BE222" s="146"/>
      <c r="BF222" s="146"/>
      <c r="BG222" s="146"/>
      <c r="BH222" s="146"/>
      <c r="BI222" s="146"/>
      <c r="BJ222" s="146"/>
      <c r="BK222" s="146"/>
      <c r="BL222" s="146"/>
      <c r="BM222" s="146"/>
      <c r="BN222" s="146"/>
      <c r="BO222" s="146"/>
      <c r="BP222" s="146"/>
      <c r="BQ222" s="146"/>
      <c r="BR222" s="146"/>
      <c r="BS222" s="146"/>
      <c r="BT222" s="146"/>
      <c r="BU222" s="146"/>
      <c r="BV222" s="146"/>
      <c r="BW222" s="146"/>
      <c r="BX222" s="146"/>
      <c r="BY222" s="146"/>
      <c r="BZ222" s="146"/>
      <c r="CA222" s="146"/>
      <c r="CB222" s="146"/>
      <c r="CC222" s="146"/>
      <c r="CD222" s="146"/>
      <c r="CE222" s="146"/>
      <c r="CF222" s="146"/>
      <c r="CG222" s="146"/>
      <c r="CH222" s="146"/>
      <c r="CI222" s="146"/>
      <c r="CJ222" s="146"/>
      <c r="CK222" s="146"/>
      <c r="CL222" s="146"/>
      <c r="CM222" s="146"/>
      <c r="CN222" s="146"/>
      <c r="CO222" s="146"/>
      <c r="CP222" s="146"/>
      <c r="CQ222" s="146"/>
      <c r="CR222" s="146"/>
      <c r="CS222" s="146"/>
      <c r="CT222" s="146"/>
      <c r="CU222" s="146"/>
      <c r="CV222" s="146"/>
      <c r="CW222" s="146"/>
      <c r="CX222" s="146"/>
      <c r="CY222" s="146"/>
    </row>
    <row r="223" spans="1:103">
      <c r="A223" s="145"/>
      <c r="B223" s="145"/>
      <c r="C223" s="145"/>
      <c r="D223" s="145"/>
      <c r="E223" s="145"/>
      <c r="F223" s="145"/>
      <c r="G223" s="145"/>
      <c r="H223" s="145"/>
      <c r="I223" s="145"/>
      <c r="J223" s="145"/>
      <c r="K223" s="145"/>
      <c r="L223" s="145"/>
      <c r="M223" s="145"/>
      <c r="N223" s="145"/>
      <c r="O223" s="145"/>
      <c r="P223" s="145"/>
      <c r="Q223" s="145"/>
      <c r="R223" s="145"/>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6"/>
      <c r="BB223" s="146"/>
      <c r="BC223" s="146"/>
      <c r="BD223" s="146"/>
      <c r="BE223" s="146"/>
      <c r="BF223" s="146"/>
      <c r="BG223" s="146"/>
      <c r="BH223" s="146"/>
      <c r="BI223" s="146"/>
      <c r="BJ223" s="146"/>
      <c r="BK223" s="146"/>
      <c r="BL223" s="146"/>
      <c r="BM223" s="146"/>
      <c r="BN223" s="146"/>
      <c r="BO223" s="146"/>
      <c r="BP223" s="146"/>
      <c r="BQ223" s="146"/>
      <c r="BR223" s="146"/>
      <c r="BS223" s="146"/>
      <c r="BT223" s="146"/>
      <c r="BU223" s="146"/>
      <c r="BV223" s="146"/>
      <c r="BW223" s="146"/>
      <c r="BX223" s="146"/>
      <c r="BY223" s="146"/>
      <c r="BZ223" s="146"/>
      <c r="CA223" s="146"/>
      <c r="CB223" s="146"/>
      <c r="CC223" s="146"/>
      <c r="CD223" s="146"/>
      <c r="CE223" s="146"/>
      <c r="CF223" s="146"/>
      <c r="CG223" s="146"/>
      <c r="CH223" s="146"/>
      <c r="CI223" s="146"/>
      <c r="CJ223" s="146"/>
      <c r="CK223" s="146"/>
      <c r="CL223" s="146"/>
      <c r="CM223" s="146"/>
      <c r="CN223" s="146"/>
      <c r="CO223" s="146"/>
      <c r="CP223" s="146"/>
      <c r="CQ223" s="146"/>
      <c r="CR223" s="146"/>
      <c r="CS223" s="146"/>
      <c r="CT223" s="146"/>
      <c r="CU223" s="146"/>
      <c r="CV223" s="146"/>
      <c r="CW223" s="146"/>
      <c r="CX223" s="146"/>
      <c r="CY223" s="146"/>
    </row>
    <row r="224" spans="1:103">
      <c r="A224" s="145"/>
      <c r="B224" s="145"/>
      <c r="C224" s="145"/>
      <c r="D224" s="145"/>
      <c r="E224" s="145"/>
      <c r="F224" s="145"/>
      <c r="G224" s="145"/>
      <c r="H224" s="145"/>
      <c r="I224" s="145"/>
      <c r="J224" s="145"/>
      <c r="K224" s="145"/>
      <c r="L224" s="145"/>
      <c r="M224" s="145"/>
      <c r="N224" s="145"/>
      <c r="O224" s="145"/>
      <c r="P224" s="145"/>
      <c r="Q224" s="145"/>
      <c r="R224" s="145"/>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c r="AR224" s="146"/>
      <c r="AS224" s="146"/>
      <c r="AT224" s="146"/>
      <c r="AU224" s="146"/>
      <c r="AV224" s="146"/>
      <c r="AW224" s="146"/>
      <c r="AX224" s="146"/>
      <c r="AY224" s="146"/>
      <c r="AZ224" s="146"/>
      <c r="BA224" s="146"/>
      <c r="BB224" s="146"/>
      <c r="BC224" s="146"/>
      <c r="BD224" s="146"/>
      <c r="BE224" s="146"/>
      <c r="BF224" s="146"/>
      <c r="BG224" s="146"/>
      <c r="BH224" s="146"/>
      <c r="BI224" s="146"/>
      <c r="BJ224" s="146"/>
      <c r="BK224" s="146"/>
      <c r="BL224" s="146"/>
      <c r="BM224" s="146"/>
      <c r="BN224" s="146"/>
      <c r="BO224" s="146"/>
      <c r="BP224" s="146"/>
      <c r="BQ224" s="146"/>
      <c r="BR224" s="146"/>
      <c r="BS224" s="146"/>
      <c r="BT224" s="146"/>
      <c r="BU224" s="146"/>
      <c r="BV224" s="146"/>
      <c r="BW224" s="146"/>
      <c r="BX224" s="146"/>
      <c r="BY224" s="146"/>
      <c r="BZ224" s="146"/>
      <c r="CA224" s="146"/>
      <c r="CB224" s="146"/>
      <c r="CC224" s="146"/>
      <c r="CD224" s="146"/>
      <c r="CE224" s="146"/>
      <c r="CF224" s="146"/>
      <c r="CG224" s="146"/>
      <c r="CH224" s="146"/>
      <c r="CI224" s="146"/>
      <c r="CJ224" s="146"/>
      <c r="CK224" s="146"/>
      <c r="CL224" s="146"/>
      <c r="CM224" s="146"/>
      <c r="CN224" s="146"/>
      <c r="CO224" s="146"/>
      <c r="CP224" s="146"/>
      <c r="CQ224" s="146"/>
      <c r="CR224" s="146"/>
      <c r="CS224" s="146"/>
      <c r="CT224" s="146"/>
      <c r="CU224" s="146"/>
      <c r="CV224" s="146"/>
      <c r="CW224" s="146"/>
      <c r="CX224" s="146"/>
      <c r="CY224" s="146"/>
    </row>
    <row r="225" spans="1:103">
      <c r="A225" s="145"/>
      <c r="B225" s="145"/>
      <c r="C225" s="145"/>
      <c r="D225" s="145"/>
      <c r="E225" s="145"/>
      <c r="F225" s="145"/>
      <c r="G225" s="145"/>
      <c r="H225" s="145"/>
      <c r="I225" s="145"/>
      <c r="J225" s="145"/>
      <c r="K225" s="145"/>
      <c r="L225" s="145"/>
      <c r="M225" s="145"/>
      <c r="N225" s="145"/>
      <c r="O225" s="145"/>
      <c r="P225" s="145"/>
      <c r="Q225" s="145"/>
      <c r="R225" s="145"/>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46"/>
      <c r="BA225" s="146"/>
      <c r="BB225" s="146"/>
      <c r="BC225" s="146"/>
      <c r="BD225" s="146"/>
      <c r="BE225" s="146"/>
      <c r="BF225" s="146"/>
      <c r="BG225" s="146"/>
      <c r="BH225" s="146"/>
      <c r="BI225" s="146"/>
      <c r="BJ225" s="146"/>
      <c r="BK225" s="146"/>
      <c r="BL225" s="146"/>
      <c r="BM225" s="146"/>
      <c r="BN225" s="146"/>
      <c r="BO225" s="146"/>
      <c r="BP225" s="146"/>
      <c r="BQ225" s="146"/>
      <c r="BR225" s="146"/>
      <c r="BS225" s="146"/>
      <c r="BT225" s="146"/>
      <c r="BU225" s="146"/>
      <c r="BV225" s="146"/>
      <c r="BW225" s="146"/>
      <c r="BX225" s="146"/>
      <c r="BY225" s="146"/>
      <c r="BZ225" s="146"/>
      <c r="CA225" s="146"/>
      <c r="CB225" s="146"/>
      <c r="CC225" s="146"/>
      <c r="CD225" s="146"/>
      <c r="CE225" s="146"/>
      <c r="CF225" s="146"/>
      <c r="CG225" s="146"/>
      <c r="CH225" s="146"/>
      <c r="CI225" s="146"/>
      <c r="CJ225" s="146"/>
      <c r="CK225" s="146"/>
      <c r="CL225" s="146"/>
      <c r="CM225" s="146"/>
      <c r="CN225" s="146"/>
      <c r="CO225" s="146"/>
      <c r="CP225" s="146"/>
      <c r="CQ225" s="146"/>
      <c r="CR225" s="146"/>
      <c r="CS225" s="146"/>
      <c r="CT225" s="146"/>
      <c r="CU225" s="146"/>
      <c r="CV225" s="146"/>
      <c r="CW225" s="146"/>
      <c r="CX225" s="146"/>
      <c r="CY225" s="146"/>
    </row>
    <row r="226" spans="1:103">
      <c r="A226" s="145"/>
      <c r="B226" s="145"/>
      <c r="C226" s="145"/>
      <c r="D226" s="145"/>
      <c r="E226" s="145"/>
      <c r="F226" s="145"/>
      <c r="G226" s="145"/>
      <c r="H226" s="145"/>
      <c r="I226" s="145"/>
      <c r="J226" s="145"/>
      <c r="K226" s="145"/>
      <c r="L226" s="145"/>
      <c r="M226" s="145"/>
      <c r="N226" s="145"/>
      <c r="O226" s="145"/>
      <c r="P226" s="145"/>
      <c r="Q226" s="145"/>
      <c r="R226" s="145"/>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46"/>
      <c r="BD226" s="146"/>
      <c r="BE226" s="146"/>
      <c r="BF226" s="146"/>
      <c r="BG226" s="146"/>
      <c r="BH226" s="146"/>
      <c r="BI226" s="146"/>
      <c r="BJ226" s="146"/>
      <c r="BK226" s="146"/>
      <c r="BL226" s="146"/>
      <c r="BM226" s="146"/>
      <c r="BN226" s="146"/>
      <c r="BO226" s="146"/>
      <c r="BP226" s="146"/>
      <c r="BQ226" s="146"/>
      <c r="BR226" s="146"/>
      <c r="BS226" s="146"/>
      <c r="BT226" s="146"/>
      <c r="BU226" s="146"/>
      <c r="BV226" s="146"/>
      <c r="BW226" s="146"/>
      <c r="BX226" s="146"/>
      <c r="BY226" s="146"/>
      <c r="BZ226" s="146"/>
      <c r="CA226" s="146"/>
      <c r="CB226" s="146"/>
      <c r="CC226" s="146"/>
      <c r="CD226" s="146"/>
      <c r="CE226" s="146"/>
      <c r="CF226" s="146"/>
      <c r="CG226" s="146"/>
      <c r="CH226" s="146"/>
      <c r="CI226" s="146"/>
      <c r="CJ226" s="146"/>
      <c r="CK226" s="146"/>
      <c r="CL226" s="146"/>
      <c r="CM226" s="146"/>
      <c r="CN226" s="146"/>
      <c r="CO226" s="146"/>
      <c r="CP226" s="146"/>
      <c r="CQ226" s="146"/>
      <c r="CR226" s="146"/>
      <c r="CS226" s="146"/>
      <c r="CT226" s="146"/>
      <c r="CU226" s="146"/>
      <c r="CV226" s="146"/>
      <c r="CW226" s="146"/>
      <c r="CX226" s="146"/>
      <c r="CY226" s="146"/>
    </row>
    <row r="227" spans="1:103">
      <c r="A227" s="145"/>
      <c r="B227" s="145"/>
      <c r="C227" s="145"/>
      <c r="D227" s="145"/>
      <c r="E227" s="145"/>
      <c r="F227" s="145"/>
      <c r="G227" s="145"/>
      <c r="H227" s="145"/>
      <c r="I227" s="145"/>
      <c r="J227" s="145"/>
      <c r="K227" s="145"/>
      <c r="L227" s="145"/>
      <c r="M227" s="145"/>
      <c r="N227" s="145"/>
      <c r="O227" s="145"/>
      <c r="P227" s="145"/>
      <c r="Q227" s="145"/>
      <c r="R227" s="145"/>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c r="AY227" s="146"/>
      <c r="AZ227" s="146"/>
      <c r="BA227" s="146"/>
      <c r="BB227" s="146"/>
      <c r="BC227" s="146"/>
      <c r="BD227" s="146"/>
      <c r="BE227" s="146"/>
      <c r="BF227" s="146"/>
      <c r="BG227" s="146"/>
      <c r="BH227" s="146"/>
      <c r="BI227" s="146"/>
      <c r="BJ227" s="146"/>
      <c r="BK227" s="146"/>
      <c r="BL227" s="146"/>
      <c r="BM227" s="146"/>
      <c r="BN227" s="146"/>
      <c r="BO227" s="146"/>
      <c r="BP227" s="146"/>
      <c r="BQ227" s="146"/>
      <c r="BR227" s="146"/>
      <c r="BS227" s="146"/>
      <c r="BT227" s="146"/>
      <c r="BU227" s="146"/>
      <c r="BV227" s="146"/>
      <c r="BW227" s="146"/>
      <c r="BX227" s="146"/>
      <c r="BY227" s="146"/>
      <c r="BZ227" s="146"/>
      <c r="CA227" s="146"/>
      <c r="CB227" s="146"/>
      <c r="CC227" s="146"/>
      <c r="CD227" s="146"/>
      <c r="CE227" s="146"/>
      <c r="CF227" s="146"/>
      <c r="CG227" s="146"/>
      <c r="CH227" s="146"/>
      <c r="CI227" s="146"/>
      <c r="CJ227" s="146"/>
      <c r="CK227" s="146"/>
      <c r="CL227" s="146"/>
      <c r="CM227" s="146"/>
      <c r="CN227" s="146"/>
      <c r="CO227" s="146"/>
      <c r="CP227" s="146"/>
      <c r="CQ227" s="146"/>
      <c r="CR227" s="146"/>
      <c r="CS227" s="146"/>
      <c r="CT227" s="146"/>
      <c r="CU227" s="146"/>
      <c r="CV227" s="146"/>
      <c r="CW227" s="146"/>
      <c r="CX227" s="146"/>
      <c r="CY227" s="146"/>
    </row>
    <row r="228" spans="1:103">
      <c r="A228" s="145"/>
      <c r="B228" s="145"/>
      <c r="C228" s="145"/>
      <c r="D228" s="145"/>
      <c r="E228" s="145"/>
      <c r="F228" s="145"/>
      <c r="G228" s="145"/>
      <c r="H228" s="145"/>
      <c r="I228" s="145"/>
      <c r="J228" s="145"/>
      <c r="K228" s="145"/>
      <c r="L228" s="145"/>
      <c r="M228" s="145"/>
      <c r="N228" s="145"/>
      <c r="O228" s="145"/>
      <c r="P228" s="145"/>
      <c r="Q228" s="145"/>
      <c r="R228" s="145"/>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46"/>
      <c r="BD228" s="146"/>
      <c r="BE228" s="146"/>
      <c r="BF228" s="146"/>
      <c r="BG228" s="146"/>
      <c r="BH228" s="146"/>
      <c r="BI228" s="146"/>
      <c r="BJ228" s="146"/>
      <c r="BK228" s="146"/>
      <c r="BL228" s="146"/>
      <c r="BM228" s="146"/>
      <c r="BN228" s="146"/>
      <c r="BO228" s="146"/>
      <c r="BP228" s="146"/>
      <c r="BQ228" s="146"/>
      <c r="BR228" s="146"/>
      <c r="BS228" s="146"/>
      <c r="BT228" s="146"/>
      <c r="BU228" s="146"/>
      <c r="BV228" s="146"/>
      <c r="BW228" s="146"/>
      <c r="BX228" s="146"/>
      <c r="BY228" s="146"/>
      <c r="BZ228" s="146"/>
      <c r="CA228" s="146"/>
      <c r="CB228" s="146"/>
      <c r="CC228" s="146"/>
      <c r="CD228" s="146"/>
      <c r="CE228" s="146"/>
      <c r="CF228" s="146"/>
      <c r="CG228" s="146"/>
      <c r="CH228" s="146"/>
      <c r="CI228" s="146"/>
      <c r="CJ228" s="146"/>
      <c r="CK228" s="146"/>
      <c r="CL228" s="146"/>
      <c r="CM228" s="146"/>
      <c r="CN228" s="146"/>
      <c r="CO228" s="146"/>
      <c r="CP228" s="146"/>
      <c r="CQ228" s="146"/>
      <c r="CR228" s="146"/>
      <c r="CS228" s="146"/>
      <c r="CT228" s="146"/>
      <c r="CU228" s="146"/>
      <c r="CV228" s="146"/>
      <c r="CW228" s="146"/>
      <c r="CX228" s="146"/>
      <c r="CY228" s="146"/>
    </row>
    <row r="229" spans="1:103">
      <c r="A229" s="145"/>
      <c r="B229" s="145"/>
      <c r="C229" s="145"/>
      <c r="D229" s="145"/>
      <c r="E229" s="145"/>
      <c r="F229" s="145"/>
      <c r="G229" s="145"/>
      <c r="H229" s="145"/>
      <c r="I229" s="145"/>
      <c r="J229" s="145"/>
      <c r="K229" s="145"/>
      <c r="L229" s="145"/>
      <c r="M229" s="145"/>
      <c r="N229" s="145"/>
      <c r="O229" s="145"/>
      <c r="P229" s="145"/>
      <c r="Q229" s="145"/>
      <c r="R229" s="145"/>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6"/>
      <c r="AY229" s="146"/>
      <c r="AZ229" s="146"/>
      <c r="BA229" s="146"/>
      <c r="BB229" s="146"/>
      <c r="BC229" s="146"/>
      <c r="BD229" s="146"/>
      <c r="BE229" s="146"/>
      <c r="BF229" s="146"/>
      <c r="BG229" s="146"/>
      <c r="BH229" s="146"/>
      <c r="BI229" s="146"/>
      <c r="BJ229" s="146"/>
      <c r="BK229" s="146"/>
      <c r="BL229" s="146"/>
      <c r="BM229" s="146"/>
      <c r="BN229" s="146"/>
      <c r="BO229" s="146"/>
      <c r="BP229" s="146"/>
      <c r="BQ229" s="146"/>
      <c r="BR229" s="146"/>
      <c r="BS229" s="146"/>
      <c r="BT229" s="146"/>
      <c r="BU229" s="146"/>
      <c r="BV229" s="146"/>
      <c r="BW229" s="146"/>
      <c r="BX229" s="146"/>
      <c r="BY229" s="146"/>
      <c r="BZ229" s="146"/>
      <c r="CA229" s="146"/>
      <c r="CB229" s="146"/>
      <c r="CC229" s="146"/>
      <c r="CD229" s="146"/>
      <c r="CE229" s="146"/>
      <c r="CF229" s="146"/>
      <c r="CG229" s="146"/>
      <c r="CH229" s="146"/>
      <c r="CI229" s="146"/>
      <c r="CJ229" s="146"/>
      <c r="CK229" s="146"/>
      <c r="CL229" s="146"/>
      <c r="CM229" s="146"/>
      <c r="CN229" s="146"/>
      <c r="CO229" s="146"/>
      <c r="CP229" s="146"/>
      <c r="CQ229" s="146"/>
      <c r="CR229" s="146"/>
      <c r="CS229" s="146"/>
      <c r="CT229" s="146"/>
      <c r="CU229" s="146"/>
      <c r="CV229" s="146"/>
      <c r="CW229" s="146"/>
      <c r="CX229" s="146"/>
      <c r="CY229" s="146"/>
    </row>
    <row r="230" spans="1:103">
      <c r="A230" s="145"/>
      <c r="B230" s="145"/>
      <c r="C230" s="145"/>
      <c r="D230" s="145"/>
      <c r="E230" s="145"/>
      <c r="F230" s="145"/>
      <c r="G230" s="145"/>
      <c r="H230" s="145"/>
      <c r="I230" s="145"/>
      <c r="J230" s="145"/>
      <c r="K230" s="145"/>
      <c r="L230" s="145"/>
      <c r="M230" s="145"/>
      <c r="N230" s="145"/>
      <c r="O230" s="145"/>
      <c r="P230" s="145"/>
      <c r="Q230" s="145"/>
      <c r="R230" s="145"/>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6"/>
      <c r="BE230" s="146"/>
      <c r="BF230" s="146"/>
      <c r="BG230" s="146"/>
      <c r="BH230" s="146"/>
      <c r="BI230" s="146"/>
      <c r="BJ230" s="146"/>
      <c r="BK230" s="146"/>
      <c r="BL230" s="146"/>
      <c r="BM230" s="146"/>
      <c r="BN230" s="146"/>
      <c r="BO230" s="146"/>
      <c r="BP230" s="146"/>
      <c r="BQ230" s="146"/>
      <c r="BR230" s="146"/>
      <c r="BS230" s="146"/>
      <c r="BT230" s="146"/>
      <c r="BU230" s="146"/>
      <c r="BV230" s="146"/>
      <c r="BW230" s="146"/>
      <c r="BX230" s="146"/>
      <c r="BY230" s="146"/>
      <c r="BZ230" s="146"/>
      <c r="CA230" s="146"/>
      <c r="CB230" s="146"/>
      <c r="CC230" s="146"/>
      <c r="CD230" s="146"/>
      <c r="CE230" s="146"/>
      <c r="CF230" s="146"/>
      <c r="CG230" s="146"/>
      <c r="CH230" s="146"/>
      <c r="CI230" s="146"/>
      <c r="CJ230" s="146"/>
      <c r="CK230" s="146"/>
      <c r="CL230" s="146"/>
      <c r="CM230" s="146"/>
      <c r="CN230" s="146"/>
      <c r="CO230" s="146"/>
      <c r="CP230" s="146"/>
      <c r="CQ230" s="146"/>
      <c r="CR230" s="146"/>
      <c r="CS230" s="146"/>
      <c r="CT230" s="146"/>
      <c r="CU230" s="146"/>
      <c r="CV230" s="146"/>
      <c r="CW230" s="146"/>
      <c r="CX230" s="146"/>
      <c r="CY230" s="146"/>
    </row>
    <row r="231" spans="1:103">
      <c r="A231" s="145"/>
      <c r="B231" s="145"/>
      <c r="C231" s="145"/>
      <c r="D231" s="145"/>
      <c r="E231" s="145"/>
      <c r="F231" s="145"/>
      <c r="G231" s="145"/>
      <c r="H231" s="145"/>
      <c r="I231" s="145"/>
      <c r="J231" s="145"/>
      <c r="K231" s="145"/>
      <c r="L231" s="145"/>
      <c r="M231" s="145"/>
      <c r="N231" s="145"/>
      <c r="O231" s="145"/>
      <c r="P231" s="145"/>
      <c r="Q231" s="145"/>
      <c r="R231" s="145"/>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c r="AY231" s="146"/>
      <c r="AZ231" s="146"/>
      <c r="BA231" s="146"/>
      <c r="BB231" s="146"/>
      <c r="BC231" s="146"/>
      <c r="BD231" s="146"/>
      <c r="BE231" s="146"/>
      <c r="BF231" s="146"/>
      <c r="BG231" s="146"/>
      <c r="BH231" s="146"/>
      <c r="BI231" s="146"/>
      <c r="BJ231" s="146"/>
      <c r="BK231" s="146"/>
      <c r="BL231" s="146"/>
      <c r="BM231" s="146"/>
      <c r="BN231" s="146"/>
      <c r="BO231" s="146"/>
      <c r="BP231" s="146"/>
      <c r="BQ231" s="146"/>
      <c r="BR231" s="146"/>
      <c r="BS231" s="146"/>
      <c r="BT231" s="146"/>
      <c r="BU231" s="146"/>
      <c r="BV231" s="146"/>
      <c r="BW231" s="146"/>
      <c r="BX231" s="146"/>
      <c r="BY231" s="146"/>
      <c r="BZ231" s="146"/>
      <c r="CA231" s="146"/>
      <c r="CB231" s="146"/>
      <c r="CC231" s="146"/>
      <c r="CD231" s="146"/>
      <c r="CE231" s="146"/>
      <c r="CF231" s="146"/>
      <c r="CG231" s="146"/>
      <c r="CH231" s="146"/>
      <c r="CI231" s="146"/>
      <c r="CJ231" s="146"/>
      <c r="CK231" s="146"/>
      <c r="CL231" s="146"/>
      <c r="CM231" s="146"/>
      <c r="CN231" s="146"/>
      <c r="CO231" s="146"/>
      <c r="CP231" s="146"/>
      <c r="CQ231" s="146"/>
      <c r="CR231" s="146"/>
      <c r="CS231" s="146"/>
      <c r="CT231" s="146"/>
      <c r="CU231" s="146"/>
      <c r="CV231" s="146"/>
      <c r="CW231" s="146"/>
      <c r="CX231" s="146"/>
      <c r="CY231" s="146"/>
    </row>
    <row r="232" spans="1:103">
      <c r="A232" s="145"/>
      <c r="B232" s="145"/>
      <c r="C232" s="145"/>
      <c r="D232" s="145"/>
      <c r="E232" s="145"/>
      <c r="F232" s="145"/>
      <c r="G232" s="145"/>
      <c r="H232" s="145"/>
      <c r="I232" s="145"/>
      <c r="J232" s="145"/>
      <c r="K232" s="145"/>
      <c r="L232" s="145"/>
      <c r="M232" s="145"/>
      <c r="N232" s="145"/>
      <c r="O232" s="145"/>
      <c r="P232" s="145"/>
      <c r="Q232" s="145"/>
      <c r="R232" s="145"/>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46"/>
      <c r="BD232" s="146"/>
      <c r="BE232" s="146"/>
      <c r="BF232" s="146"/>
      <c r="BG232" s="146"/>
      <c r="BH232" s="146"/>
      <c r="BI232" s="146"/>
      <c r="BJ232" s="146"/>
      <c r="BK232" s="146"/>
      <c r="BL232" s="146"/>
      <c r="BM232" s="146"/>
      <c r="BN232" s="146"/>
      <c r="BO232" s="146"/>
      <c r="BP232" s="146"/>
      <c r="BQ232" s="146"/>
      <c r="BR232" s="146"/>
      <c r="BS232" s="146"/>
      <c r="BT232" s="146"/>
      <c r="BU232" s="146"/>
      <c r="BV232" s="146"/>
      <c r="BW232" s="146"/>
      <c r="BX232" s="146"/>
      <c r="BY232" s="146"/>
      <c r="BZ232" s="146"/>
      <c r="CA232" s="146"/>
      <c r="CB232" s="146"/>
      <c r="CC232" s="146"/>
      <c r="CD232" s="146"/>
      <c r="CE232" s="146"/>
      <c r="CF232" s="146"/>
      <c r="CG232" s="146"/>
      <c r="CH232" s="146"/>
      <c r="CI232" s="146"/>
      <c r="CJ232" s="146"/>
      <c r="CK232" s="146"/>
      <c r="CL232" s="146"/>
      <c r="CM232" s="146"/>
      <c r="CN232" s="146"/>
      <c r="CO232" s="146"/>
      <c r="CP232" s="146"/>
      <c r="CQ232" s="146"/>
      <c r="CR232" s="146"/>
      <c r="CS232" s="146"/>
      <c r="CT232" s="146"/>
      <c r="CU232" s="146"/>
      <c r="CV232" s="146"/>
      <c r="CW232" s="146"/>
      <c r="CX232" s="146"/>
      <c r="CY232" s="146"/>
    </row>
    <row r="233" spans="1:103">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c r="AR233" s="146"/>
      <c r="AS233" s="146"/>
      <c r="AT233" s="146"/>
      <c r="AU233" s="146"/>
      <c r="AV233" s="146"/>
      <c r="AW233" s="146"/>
      <c r="AX233" s="146"/>
      <c r="AY233" s="146"/>
      <c r="AZ233" s="146"/>
      <c r="BA233" s="146"/>
      <c r="BB233" s="146"/>
      <c r="BC233" s="146"/>
      <c r="BD233" s="146"/>
      <c r="BE233" s="146"/>
      <c r="BF233" s="146"/>
      <c r="BG233" s="146"/>
      <c r="BH233" s="146"/>
      <c r="BI233" s="146"/>
      <c r="BJ233" s="146"/>
      <c r="BK233" s="146"/>
      <c r="BL233" s="146"/>
      <c r="BM233" s="146"/>
      <c r="BN233" s="146"/>
      <c r="BO233" s="146"/>
      <c r="BP233" s="146"/>
      <c r="BQ233" s="146"/>
      <c r="BR233" s="146"/>
      <c r="BS233" s="146"/>
      <c r="BT233" s="146"/>
      <c r="BU233" s="146"/>
      <c r="BV233" s="146"/>
      <c r="BW233" s="146"/>
      <c r="BX233" s="146"/>
      <c r="BY233" s="146"/>
      <c r="BZ233" s="146"/>
      <c r="CA233" s="146"/>
      <c r="CB233" s="146"/>
      <c r="CC233" s="146"/>
      <c r="CD233" s="146"/>
      <c r="CE233" s="146"/>
      <c r="CF233" s="146"/>
      <c r="CG233" s="146"/>
      <c r="CH233" s="146"/>
      <c r="CI233" s="146"/>
      <c r="CJ233" s="146"/>
      <c r="CK233" s="146"/>
      <c r="CL233" s="146"/>
      <c r="CM233" s="146"/>
      <c r="CN233" s="146"/>
      <c r="CO233" s="146"/>
      <c r="CP233" s="146"/>
      <c r="CQ233" s="146"/>
      <c r="CR233" s="146"/>
      <c r="CS233" s="146"/>
      <c r="CT233" s="146"/>
      <c r="CU233" s="146"/>
      <c r="CV233" s="146"/>
      <c r="CW233" s="146"/>
      <c r="CX233" s="146"/>
      <c r="CY233" s="146"/>
    </row>
    <row r="234" spans="1:103">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46"/>
      <c r="BD234" s="146"/>
      <c r="BE234" s="146"/>
      <c r="BF234" s="146"/>
      <c r="BG234" s="146"/>
      <c r="BH234" s="146"/>
      <c r="BI234" s="146"/>
      <c r="BJ234" s="146"/>
      <c r="BK234" s="146"/>
      <c r="BL234" s="146"/>
      <c r="BM234" s="146"/>
      <c r="BN234" s="146"/>
      <c r="BO234" s="146"/>
      <c r="BP234" s="146"/>
      <c r="BQ234" s="146"/>
      <c r="BR234" s="146"/>
      <c r="BS234" s="146"/>
      <c r="BT234" s="146"/>
      <c r="BU234" s="146"/>
      <c r="BV234" s="146"/>
      <c r="BW234" s="146"/>
      <c r="BX234" s="146"/>
      <c r="BY234" s="146"/>
      <c r="BZ234" s="146"/>
      <c r="CA234" s="146"/>
      <c r="CB234" s="146"/>
      <c r="CC234" s="146"/>
      <c r="CD234" s="146"/>
      <c r="CE234" s="146"/>
      <c r="CF234" s="146"/>
      <c r="CG234" s="146"/>
      <c r="CH234" s="146"/>
      <c r="CI234" s="146"/>
      <c r="CJ234" s="146"/>
      <c r="CK234" s="146"/>
      <c r="CL234" s="146"/>
      <c r="CM234" s="146"/>
      <c r="CN234" s="146"/>
      <c r="CO234" s="146"/>
      <c r="CP234" s="146"/>
      <c r="CQ234" s="146"/>
      <c r="CR234" s="146"/>
      <c r="CS234" s="146"/>
      <c r="CT234" s="146"/>
      <c r="CU234" s="146"/>
      <c r="CV234" s="146"/>
      <c r="CW234" s="146"/>
      <c r="CX234" s="146"/>
      <c r="CY234" s="146"/>
    </row>
    <row r="235" spans="1:103">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c r="BK235" s="146"/>
      <c r="BL235" s="146"/>
      <c r="BM235" s="146"/>
      <c r="BN235" s="146"/>
      <c r="BO235" s="146"/>
      <c r="BP235" s="146"/>
      <c r="BQ235" s="146"/>
      <c r="BR235" s="146"/>
      <c r="BS235" s="146"/>
      <c r="BT235" s="146"/>
      <c r="BU235" s="146"/>
      <c r="BV235" s="146"/>
      <c r="BW235" s="146"/>
      <c r="BX235" s="146"/>
      <c r="BY235" s="146"/>
      <c r="BZ235" s="146"/>
      <c r="CA235" s="146"/>
      <c r="CB235" s="146"/>
      <c r="CC235" s="146"/>
      <c r="CD235" s="146"/>
      <c r="CE235" s="146"/>
      <c r="CF235" s="146"/>
      <c r="CG235" s="146"/>
      <c r="CH235" s="146"/>
      <c r="CI235" s="146"/>
      <c r="CJ235" s="146"/>
      <c r="CK235" s="146"/>
      <c r="CL235" s="146"/>
      <c r="CM235" s="146"/>
      <c r="CN235" s="146"/>
      <c r="CO235" s="146"/>
      <c r="CP235" s="146"/>
      <c r="CQ235" s="146"/>
      <c r="CR235" s="146"/>
      <c r="CS235" s="146"/>
      <c r="CT235" s="146"/>
      <c r="CU235" s="146"/>
      <c r="CV235" s="146"/>
      <c r="CW235" s="146"/>
      <c r="CX235" s="146"/>
      <c r="CY235" s="146"/>
    </row>
    <row r="236" spans="1:103">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c r="BK236" s="146"/>
      <c r="BL236" s="146"/>
      <c r="BM236" s="146"/>
      <c r="BN236" s="146"/>
      <c r="BO236" s="146"/>
      <c r="BP236" s="146"/>
      <c r="BQ236" s="146"/>
      <c r="BR236" s="146"/>
      <c r="BS236" s="146"/>
      <c r="BT236" s="146"/>
      <c r="BU236" s="146"/>
      <c r="BV236" s="146"/>
      <c r="BW236" s="146"/>
      <c r="BX236" s="146"/>
      <c r="BY236" s="146"/>
      <c r="BZ236" s="146"/>
      <c r="CA236" s="146"/>
      <c r="CB236" s="146"/>
      <c r="CC236" s="146"/>
      <c r="CD236" s="146"/>
      <c r="CE236" s="146"/>
      <c r="CF236" s="146"/>
      <c r="CG236" s="146"/>
      <c r="CH236" s="146"/>
      <c r="CI236" s="146"/>
      <c r="CJ236" s="146"/>
      <c r="CK236" s="146"/>
      <c r="CL236" s="146"/>
      <c r="CM236" s="146"/>
      <c r="CN236" s="146"/>
      <c r="CO236" s="146"/>
      <c r="CP236" s="146"/>
      <c r="CQ236" s="146"/>
      <c r="CR236" s="146"/>
      <c r="CS236" s="146"/>
      <c r="CT236" s="146"/>
      <c r="CU236" s="146"/>
      <c r="CV236" s="146"/>
      <c r="CW236" s="146"/>
      <c r="CX236" s="146"/>
      <c r="CY236" s="146"/>
    </row>
    <row r="237" spans="1:103">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c r="AR237" s="146"/>
      <c r="AS237" s="146"/>
      <c r="AT237" s="146"/>
      <c r="AU237" s="146"/>
      <c r="AV237" s="146"/>
      <c r="AW237" s="146"/>
      <c r="AX237" s="146"/>
      <c r="AY237" s="146"/>
      <c r="AZ237" s="146"/>
      <c r="BA237" s="146"/>
      <c r="BB237" s="146"/>
      <c r="BC237" s="146"/>
      <c r="BD237" s="146"/>
      <c r="BE237" s="146"/>
      <c r="BF237" s="146"/>
      <c r="BG237" s="146"/>
      <c r="BH237" s="146"/>
      <c r="BI237" s="146"/>
      <c r="BJ237" s="146"/>
      <c r="BK237" s="146"/>
      <c r="BL237" s="146"/>
      <c r="BM237" s="146"/>
      <c r="BN237" s="146"/>
      <c r="BO237" s="146"/>
      <c r="BP237" s="146"/>
      <c r="BQ237" s="146"/>
      <c r="BR237" s="146"/>
      <c r="BS237" s="146"/>
      <c r="BT237" s="146"/>
      <c r="BU237" s="146"/>
      <c r="BV237" s="146"/>
      <c r="BW237" s="146"/>
      <c r="BX237" s="146"/>
      <c r="BY237" s="146"/>
      <c r="BZ237" s="146"/>
      <c r="CA237" s="146"/>
      <c r="CB237" s="146"/>
      <c r="CC237" s="146"/>
      <c r="CD237" s="146"/>
      <c r="CE237" s="146"/>
      <c r="CF237" s="146"/>
      <c r="CG237" s="146"/>
      <c r="CH237" s="146"/>
      <c r="CI237" s="146"/>
      <c r="CJ237" s="146"/>
      <c r="CK237" s="146"/>
      <c r="CL237" s="146"/>
      <c r="CM237" s="146"/>
      <c r="CN237" s="146"/>
      <c r="CO237" s="146"/>
      <c r="CP237" s="146"/>
      <c r="CQ237" s="146"/>
      <c r="CR237" s="146"/>
      <c r="CS237" s="146"/>
      <c r="CT237" s="146"/>
      <c r="CU237" s="146"/>
      <c r="CV237" s="146"/>
      <c r="CW237" s="146"/>
      <c r="CX237" s="146"/>
      <c r="CY237" s="146"/>
    </row>
    <row r="238" spans="1:103">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6"/>
      <c r="BE238" s="146"/>
      <c r="BF238" s="146"/>
      <c r="BG238" s="146"/>
      <c r="BH238" s="146"/>
      <c r="BI238" s="146"/>
      <c r="BJ238" s="146"/>
      <c r="BK238" s="146"/>
      <c r="BL238" s="146"/>
      <c r="BM238" s="146"/>
      <c r="BN238" s="146"/>
      <c r="BO238" s="146"/>
      <c r="BP238" s="146"/>
      <c r="BQ238" s="146"/>
      <c r="BR238" s="146"/>
      <c r="BS238" s="146"/>
      <c r="BT238" s="146"/>
      <c r="BU238" s="146"/>
      <c r="BV238" s="146"/>
      <c r="BW238" s="146"/>
      <c r="BX238" s="146"/>
      <c r="BY238" s="146"/>
      <c r="BZ238" s="146"/>
      <c r="CA238" s="146"/>
      <c r="CB238" s="146"/>
      <c r="CC238" s="146"/>
      <c r="CD238" s="146"/>
      <c r="CE238" s="146"/>
      <c r="CF238" s="146"/>
      <c r="CG238" s="146"/>
      <c r="CH238" s="146"/>
      <c r="CI238" s="146"/>
      <c r="CJ238" s="146"/>
      <c r="CK238" s="146"/>
      <c r="CL238" s="146"/>
      <c r="CM238" s="146"/>
      <c r="CN238" s="146"/>
      <c r="CO238" s="146"/>
      <c r="CP238" s="146"/>
      <c r="CQ238" s="146"/>
      <c r="CR238" s="146"/>
      <c r="CS238" s="146"/>
      <c r="CT238" s="146"/>
      <c r="CU238" s="146"/>
      <c r="CV238" s="146"/>
      <c r="CW238" s="146"/>
      <c r="CX238" s="146"/>
      <c r="CY238" s="146"/>
    </row>
    <row r="239" spans="1:103">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c r="BK239" s="146"/>
      <c r="BL239" s="146"/>
      <c r="BM239" s="146"/>
      <c r="BN239" s="146"/>
      <c r="BO239" s="146"/>
      <c r="BP239" s="146"/>
      <c r="BQ239" s="146"/>
      <c r="BR239" s="146"/>
      <c r="BS239" s="146"/>
      <c r="BT239" s="146"/>
      <c r="BU239" s="146"/>
      <c r="BV239" s="146"/>
      <c r="BW239" s="146"/>
      <c r="BX239" s="146"/>
      <c r="BY239" s="146"/>
      <c r="BZ239" s="146"/>
      <c r="CA239" s="146"/>
      <c r="CB239" s="146"/>
      <c r="CC239" s="146"/>
      <c r="CD239" s="146"/>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6"/>
    </row>
    <row r="240" spans="1:103">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6"/>
      <c r="AY240" s="146"/>
      <c r="AZ240" s="146"/>
      <c r="BA240" s="146"/>
      <c r="BB240" s="146"/>
      <c r="BC240" s="146"/>
      <c r="BD240" s="146"/>
      <c r="BE240" s="146"/>
      <c r="BF240" s="146"/>
      <c r="BG240" s="146"/>
      <c r="BH240" s="146"/>
      <c r="BI240" s="146"/>
      <c r="BJ240" s="146"/>
      <c r="BK240" s="146"/>
      <c r="BL240" s="146"/>
      <c r="BM240" s="146"/>
      <c r="BN240" s="146"/>
      <c r="BO240" s="146"/>
      <c r="BP240" s="146"/>
      <c r="BQ240" s="146"/>
      <c r="BR240" s="146"/>
      <c r="BS240" s="146"/>
      <c r="BT240" s="146"/>
      <c r="BU240" s="146"/>
      <c r="BV240" s="146"/>
      <c r="BW240" s="146"/>
      <c r="BX240" s="146"/>
      <c r="BY240" s="146"/>
      <c r="BZ240" s="146"/>
      <c r="CA240" s="146"/>
      <c r="CB240" s="146"/>
      <c r="CC240" s="146"/>
      <c r="CD240" s="146"/>
      <c r="CE240" s="146"/>
      <c r="CF240" s="146"/>
      <c r="CG240" s="146"/>
      <c r="CH240" s="146"/>
      <c r="CI240" s="146"/>
      <c r="CJ240" s="146"/>
      <c r="CK240" s="146"/>
      <c r="CL240" s="146"/>
      <c r="CM240" s="146"/>
      <c r="CN240" s="146"/>
      <c r="CO240" s="146"/>
      <c r="CP240" s="146"/>
      <c r="CQ240" s="146"/>
      <c r="CR240" s="146"/>
      <c r="CS240" s="146"/>
      <c r="CT240" s="146"/>
      <c r="CU240" s="146"/>
      <c r="CV240" s="146"/>
      <c r="CW240" s="146"/>
      <c r="CX240" s="146"/>
      <c r="CY240" s="146"/>
    </row>
    <row r="241" spans="21:103">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c r="AR241" s="146"/>
      <c r="AS241" s="146"/>
      <c r="AT241" s="146"/>
      <c r="AU241" s="146"/>
      <c r="AV241" s="146"/>
      <c r="AW241" s="146"/>
      <c r="AX241" s="146"/>
      <c r="AY241" s="146"/>
      <c r="AZ241" s="146"/>
      <c r="BA241" s="146"/>
      <c r="BB241" s="146"/>
      <c r="BC241" s="146"/>
      <c r="BD241" s="146"/>
      <c r="BE241" s="146"/>
      <c r="BF241" s="146"/>
      <c r="BG241" s="146"/>
      <c r="BH241" s="146"/>
      <c r="BI241" s="146"/>
      <c r="BJ241" s="146"/>
      <c r="BK241" s="146"/>
      <c r="BL241" s="146"/>
      <c r="BM241" s="146"/>
      <c r="BN241" s="146"/>
      <c r="BO241" s="146"/>
      <c r="BP241" s="146"/>
      <c r="BQ241" s="146"/>
      <c r="BR241" s="146"/>
      <c r="BS241" s="146"/>
      <c r="BT241" s="146"/>
      <c r="BU241" s="146"/>
      <c r="BV241" s="146"/>
      <c r="BW241" s="146"/>
      <c r="BX241" s="146"/>
      <c r="BY241" s="146"/>
      <c r="BZ241" s="146"/>
      <c r="CA241" s="146"/>
      <c r="CB241" s="146"/>
      <c r="CC241" s="146"/>
      <c r="CD241" s="146"/>
      <c r="CE241" s="146"/>
      <c r="CF241" s="146"/>
      <c r="CG241" s="146"/>
      <c r="CH241" s="146"/>
      <c r="CI241" s="146"/>
      <c r="CJ241" s="146"/>
      <c r="CK241" s="146"/>
      <c r="CL241" s="146"/>
      <c r="CM241" s="146"/>
      <c r="CN241" s="146"/>
      <c r="CO241" s="146"/>
      <c r="CP241" s="146"/>
      <c r="CQ241" s="146"/>
      <c r="CR241" s="146"/>
      <c r="CS241" s="146"/>
      <c r="CT241" s="146"/>
      <c r="CU241" s="146"/>
      <c r="CV241" s="146"/>
      <c r="CW241" s="146"/>
      <c r="CX241" s="146"/>
      <c r="CY241" s="146"/>
    </row>
    <row r="242" spans="21:103">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6"/>
      <c r="AY242" s="146"/>
      <c r="AZ242" s="146"/>
      <c r="BA242" s="146"/>
      <c r="BB242" s="146"/>
      <c r="BC242" s="146"/>
      <c r="BD242" s="146"/>
      <c r="BE242" s="146"/>
      <c r="BF242" s="146"/>
      <c r="BG242" s="146"/>
      <c r="BH242" s="146"/>
      <c r="BI242" s="146"/>
      <c r="BJ242" s="146"/>
      <c r="BK242" s="146"/>
      <c r="BL242" s="146"/>
      <c r="BM242" s="146"/>
      <c r="BN242" s="146"/>
      <c r="BO242" s="146"/>
      <c r="BP242" s="146"/>
      <c r="BQ242" s="146"/>
      <c r="BR242" s="146"/>
      <c r="BS242" s="146"/>
      <c r="BT242" s="146"/>
      <c r="BU242" s="146"/>
      <c r="BV242" s="146"/>
      <c r="BW242" s="146"/>
      <c r="BX242" s="146"/>
      <c r="BY242" s="146"/>
      <c r="BZ242" s="146"/>
      <c r="CA242" s="146"/>
      <c r="CB242" s="146"/>
      <c r="CC242" s="146"/>
      <c r="CD242" s="146"/>
      <c r="CE242" s="146"/>
      <c r="CF242" s="146"/>
      <c r="CG242" s="146"/>
      <c r="CH242" s="146"/>
      <c r="CI242" s="146"/>
      <c r="CJ242" s="146"/>
      <c r="CK242" s="146"/>
      <c r="CL242" s="146"/>
      <c r="CM242" s="146"/>
      <c r="CN242" s="146"/>
      <c r="CO242" s="146"/>
      <c r="CP242" s="146"/>
      <c r="CQ242" s="146"/>
      <c r="CR242" s="146"/>
      <c r="CS242" s="146"/>
      <c r="CT242" s="146"/>
      <c r="CU242" s="146"/>
      <c r="CV242" s="146"/>
      <c r="CW242" s="146"/>
      <c r="CX242" s="146"/>
      <c r="CY242" s="146"/>
    </row>
    <row r="243" spans="21:103">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6"/>
      <c r="AR243" s="146"/>
      <c r="AS243" s="146"/>
      <c r="AT243" s="146"/>
      <c r="AU243" s="146"/>
      <c r="AV243" s="146"/>
      <c r="AW243" s="146"/>
      <c r="AX243" s="146"/>
      <c r="AY243" s="146"/>
      <c r="AZ243" s="146"/>
      <c r="BA243" s="146"/>
      <c r="BB243" s="146"/>
      <c r="BC243" s="146"/>
      <c r="BD243" s="146"/>
      <c r="BE243" s="146"/>
      <c r="BF243" s="146"/>
      <c r="BG243" s="146"/>
      <c r="BH243" s="146"/>
      <c r="BI243" s="146"/>
      <c r="BJ243" s="146"/>
      <c r="BK243" s="146"/>
      <c r="BL243" s="146"/>
      <c r="BM243" s="146"/>
      <c r="BN243" s="146"/>
      <c r="BO243" s="146"/>
      <c r="BP243" s="146"/>
      <c r="BQ243" s="146"/>
      <c r="BR243" s="146"/>
      <c r="BS243" s="146"/>
      <c r="BT243" s="146"/>
      <c r="BU243" s="146"/>
      <c r="BV243" s="146"/>
      <c r="BW243" s="146"/>
      <c r="BX243" s="146"/>
      <c r="BY243" s="146"/>
      <c r="BZ243" s="146"/>
      <c r="CA243" s="146"/>
      <c r="CB243" s="146"/>
      <c r="CC243" s="146"/>
      <c r="CD243" s="146"/>
      <c r="CE243" s="146"/>
      <c r="CF243" s="146"/>
      <c r="CG243" s="146"/>
      <c r="CH243" s="146"/>
      <c r="CI243" s="146"/>
      <c r="CJ243" s="146"/>
      <c r="CK243" s="146"/>
      <c r="CL243" s="146"/>
      <c r="CM243" s="146"/>
      <c r="CN243" s="146"/>
      <c r="CO243" s="146"/>
      <c r="CP243" s="146"/>
      <c r="CQ243" s="146"/>
      <c r="CR243" s="146"/>
      <c r="CS243" s="146"/>
      <c r="CT243" s="146"/>
      <c r="CU243" s="146"/>
      <c r="CV243" s="146"/>
      <c r="CW243" s="146"/>
      <c r="CX243" s="146"/>
      <c r="CY243" s="146"/>
    </row>
    <row r="244" spans="21:103">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6"/>
      <c r="AQ244" s="146"/>
      <c r="AR244" s="146"/>
      <c r="AS244" s="146"/>
      <c r="AT244" s="146"/>
      <c r="AU244" s="146"/>
      <c r="AV244" s="146"/>
      <c r="AW244" s="146"/>
      <c r="AX244" s="146"/>
      <c r="AY244" s="146"/>
      <c r="AZ244" s="146"/>
      <c r="BA244" s="146"/>
      <c r="BB244" s="146"/>
      <c r="BC244" s="146"/>
      <c r="BD244" s="146"/>
      <c r="BE244" s="146"/>
      <c r="BF244" s="146"/>
      <c r="BG244" s="146"/>
      <c r="BH244" s="146"/>
      <c r="BI244" s="146"/>
      <c r="BJ244" s="146"/>
      <c r="BK244" s="146"/>
      <c r="BL244" s="146"/>
      <c r="BM244" s="146"/>
      <c r="BN244" s="146"/>
      <c r="BO244" s="146"/>
      <c r="BP244" s="146"/>
      <c r="BQ244" s="146"/>
      <c r="BR244" s="146"/>
      <c r="BS244" s="146"/>
      <c r="BT244" s="146"/>
      <c r="BU244" s="146"/>
      <c r="BV244" s="146"/>
      <c r="BW244" s="146"/>
      <c r="BX244" s="146"/>
      <c r="BY244" s="146"/>
      <c r="BZ244" s="146"/>
      <c r="CA244" s="146"/>
      <c r="CB244" s="146"/>
      <c r="CC244" s="146"/>
      <c r="CD244" s="146"/>
      <c r="CE244" s="146"/>
      <c r="CF244" s="146"/>
      <c r="CG244" s="146"/>
      <c r="CH244" s="146"/>
      <c r="CI244" s="146"/>
      <c r="CJ244" s="146"/>
      <c r="CK244" s="146"/>
      <c r="CL244" s="146"/>
      <c r="CM244" s="146"/>
      <c r="CN244" s="146"/>
      <c r="CO244" s="146"/>
      <c r="CP244" s="146"/>
      <c r="CQ244" s="146"/>
      <c r="CR244" s="146"/>
      <c r="CS244" s="146"/>
      <c r="CT244" s="146"/>
      <c r="CU244" s="146"/>
      <c r="CV244" s="146"/>
      <c r="CW244" s="146"/>
      <c r="CX244" s="146"/>
      <c r="CY244" s="146"/>
    </row>
    <row r="245" spans="21:103">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c r="AR245" s="146"/>
      <c r="AS245" s="146"/>
      <c r="AT245" s="146"/>
      <c r="AU245" s="146"/>
      <c r="AV245" s="146"/>
      <c r="AW245" s="146"/>
      <c r="AX245" s="146"/>
      <c r="AY245" s="146"/>
      <c r="AZ245" s="146"/>
      <c r="BA245" s="146"/>
      <c r="BB245" s="146"/>
      <c r="BC245" s="146"/>
      <c r="BD245" s="146"/>
      <c r="BE245" s="146"/>
      <c r="BF245" s="146"/>
      <c r="BG245" s="146"/>
      <c r="BH245" s="146"/>
      <c r="BI245" s="146"/>
      <c r="BJ245" s="146"/>
      <c r="BK245" s="146"/>
      <c r="BL245" s="146"/>
      <c r="BM245" s="146"/>
      <c r="BN245" s="146"/>
      <c r="BO245" s="146"/>
      <c r="BP245" s="146"/>
      <c r="BQ245" s="146"/>
      <c r="BR245" s="146"/>
      <c r="BS245" s="146"/>
      <c r="BT245" s="146"/>
      <c r="BU245" s="146"/>
      <c r="BV245" s="146"/>
      <c r="BW245" s="146"/>
      <c r="BX245" s="146"/>
      <c r="BY245" s="146"/>
      <c r="BZ245" s="146"/>
      <c r="CA245" s="146"/>
      <c r="CB245" s="146"/>
      <c r="CC245" s="146"/>
      <c r="CD245" s="146"/>
      <c r="CE245" s="146"/>
      <c r="CF245" s="146"/>
      <c r="CG245" s="146"/>
      <c r="CH245" s="146"/>
      <c r="CI245" s="146"/>
      <c r="CJ245" s="146"/>
      <c r="CK245" s="146"/>
      <c r="CL245" s="146"/>
      <c r="CM245" s="146"/>
      <c r="CN245" s="146"/>
      <c r="CO245" s="146"/>
      <c r="CP245" s="146"/>
      <c r="CQ245" s="146"/>
      <c r="CR245" s="146"/>
      <c r="CS245" s="146"/>
      <c r="CT245" s="146"/>
      <c r="CU245" s="146"/>
      <c r="CV245" s="146"/>
      <c r="CW245" s="146"/>
      <c r="CX245" s="146"/>
      <c r="CY245" s="146"/>
    </row>
    <row r="246" spans="21:103">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c r="AR246" s="146"/>
      <c r="AS246" s="146"/>
      <c r="AT246" s="146"/>
      <c r="AU246" s="146"/>
      <c r="AV246" s="146"/>
      <c r="AW246" s="146"/>
      <c r="AX246" s="146"/>
      <c r="AY246" s="146"/>
      <c r="AZ246" s="146"/>
      <c r="BA246" s="146"/>
      <c r="BB246" s="146"/>
      <c r="BC246" s="146"/>
      <c r="BD246" s="146"/>
      <c r="BE246" s="146"/>
      <c r="BF246" s="146"/>
      <c r="BG246" s="146"/>
      <c r="BH246" s="146"/>
      <c r="BI246" s="146"/>
      <c r="BJ246" s="146"/>
      <c r="BK246" s="146"/>
      <c r="BL246" s="146"/>
      <c r="BM246" s="146"/>
      <c r="BN246" s="146"/>
      <c r="BO246" s="146"/>
      <c r="BP246" s="146"/>
      <c r="BQ246" s="146"/>
      <c r="BR246" s="146"/>
      <c r="BS246" s="146"/>
      <c r="BT246" s="146"/>
      <c r="BU246" s="146"/>
      <c r="BV246" s="146"/>
      <c r="BW246" s="146"/>
      <c r="BX246" s="146"/>
      <c r="BY246" s="146"/>
      <c r="BZ246" s="146"/>
      <c r="CA246" s="146"/>
      <c r="CB246" s="146"/>
      <c r="CC246" s="146"/>
      <c r="CD246" s="146"/>
      <c r="CE246" s="146"/>
      <c r="CF246" s="146"/>
      <c r="CG246" s="146"/>
      <c r="CH246" s="146"/>
      <c r="CI246" s="146"/>
      <c r="CJ246" s="146"/>
      <c r="CK246" s="146"/>
      <c r="CL246" s="146"/>
      <c r="CM246" s="146"/>
      <c r="CN246" s="146"/>
      <c r="CO246" s="146"/>
      <c r="CP246" s="146"/>
      <c r="CQ246" s="146"/>
      <c r="CR246" s="146"/>
      <c r="CS246" s="146"/>
      <c r="CT246" s="146"/>
      <c r="CU246" s="146"/>
      <c r="CV246" s="146"/>
      <c r="CW246" s="146"/>
      <c r="CX246" s="146"/>
      <c r="CY246" s="146"/>
    </row>
    <row r="247" spans="21:103">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6"/>
      <c r="AY247" s="146"/>
      <c r="AZ247" s="146"/>
      <c r="BA247" s="146"/>
      <c r="BB247" s="146"/>
      <c r="BC247" s="146"/>
      <c r="BD247" s="146"/>
      <c r="BE247" s="146"/>
      <c r="BF247" s="146"/>
      <c r="BG247" s="146"/>
      <c r="BH247" s="146"/>
      <c r="BI247" s="146"/>
      <c r="BJ247" s="146"/>
      <c r="BK247" s="146"/>
      <c r="BL247" s="146"/>
      <c r="BM247" s="146"/>
      <c r="BN247" s="146"/>
      <c r="BO247" s="146"/>
      <c r="BP247" s="146"/>
      <c r="BQ247" s="146"/>
      <c r="BR247" s="146"/>
      <c r="BS247" s="146"/>
      <c r="BT247" s="146"/>
      <c r="BU247" s="146"/>
      <c r="BV247" s="146"/>
      <c r="BW247" s="146"/>
      <c r="BX247" s="146"/>
      <c r="BY247" s="146"/>
      <c r="BZ247" s="146"/>
      <c r="CA247" s="146"/>
      <c r="CB247" s="146"/>
      <c r="CC247" s="146"/>
      <c r="CD247" s="146"/>
      <c r="CE247" s="146"/>
      <c r="CF247" s="146"/>
      <c r="CG247" s="146"/>
      <c r="CH247" s="146"/>
      <c r="CI247" s="146"/>
      <c r="CJ247" s="146"/>
      <c r="CK247" s="146"/>
      <c r="CL247" s="146"/>
      <c r="CM247" s="146"/>
      <c r="CN247" s="146"/>
      <c r="CO247" s="146"/>
      <c r="CP247" s="146"/>
      <c r="CQ247" s="146"/>
      <c r="CR247" s="146"/>
      <c r="CS247" s="146"/>
      <c r="CT247" s="146"/>
      <c r="CU247" s="146"/>
      <c r="CV247" s="146"/>
      <c r="CW247" s="146"/>
      <c r="CX247" s="146"/>
      <c r="CY247" s="146"/>
    </row>
    <row r="248" spans="21:103">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6"/>
      <c r="AY248" s="146"/>
      <c r="AZ248" s="146"/>
      <c r="BA248" s="146"/>
      <c r="BB248" s="146"/>
      <c r="BC248" s="146"/>
      <c r="BD248" s="146"/>
      <c r="BE248" s="146"/>
      <c r="BF248" s="146"/>
      <c r="BG248" s="146"/>
      <c r="BH248" s="146"/>
      <c r="BI248" s="146"/>
      <c r="BJ248" s="146"/>
      <c r="BK248" s="146"/>
      <c r="BL248" s="146"/>
      <c r="BM248" s="146"/>
      <c r="BN248" s="146"/>
      <c r="BO248" s="146"/>
      <c r="BP248" s="146"/>
      <c r="BQ248" s="146"/>
      <c r="BR248" s="146"/>
      <c r="BS248" s="146"/>
      <c r="BT248" s="146"/>
      <c r="BU248" s="146"/>
      <c r="BV248" s="146"/>
      <c r="BW248" s="146"/>
      <c r="BX248" s="146"/>
      <c r="BY248" s="146"/>
      <c r="BZ248" s="146"/>
      <c r="CA248" s="146"/>
      <c r="CB248" s="146"/>
      <c r="CC248" s="146"/>
      <c r="CD248" s="146"/>
      <c r="CE248" s="146"/>
      <c r="CF248" s="146"/>
      <c r="CG248" s="146"/>
      <c r="CH248" s="146"/>
      <c r="CI248" s="146"/>
      <c r="CJ248" s="146"/>
      <c r="CK248" s="146"/>
      <c r="CL248" s="146"/>
      <c r="CM248" s="146"/>
      <c r="CN248" s="146"/>
      <c r="CO248" s="146"/>
      <c r="CP248" s="146"/>
      <c r="CQ248" s="146"/>
      <c r="CR248" s="146"/>
      <c r="CS248" s="146"/>
      <c r="CT248" s="146"/>
      <c r="CU248" s="146"/>
      <c r="CV248" s="146"/>
      <c r="CW248" s="146"/>
      <c r="CX248" s="146"/>
      <c r="CY248" s="146"/>
    </row>
    <row r="249" spans="21:103">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c r="AU249" s="146"/>
      <c r="AV249" s="146"/>
      <c r="AW249" s="146"/>
      <c r="AX249" s="146"/>
      <c r="AY249" s="146"/>
      <c r="AZ249" s="146"/>
      <c r="BA249" s="146"/>
      <c r="BB249" s="146"/>
      <c r="BC249" s="146"/>
      <c r="BD249" s="146"/>
      <c r="BE249" s="146"/>
      <c r="BF249" s="146"/>
      <c r="BG249" s="146"/>
      <c r="BH249" s="146"/>
      <c r="BI249" s="146"/>
      <c r="BJ249" s="146"/>
      <c r="BK249" s="146"/>
      <c r="BL249" s="146"/>
      <c r="BM249" s="146"/>
      <c r="BN249" s="146"/>
      <c r="BO249" s="146"/>
      <c r="BP249" s="146"/>
      <c r="BQ249" s="146"/>
      <c r="BR249" s="146"/>
      <c r="BS249" s="146"/>
      <c r="BT249" s="146"/>
      <c r="BU249" s="146"/>
      <c r="BV249" s="146"/>
      <c r="BW249" s="146"/>
      <c r="BX249" s="146"/>
      <c r="BY249" s="146"/>
      <c r="BZ249" s="146"/>
      <c r="CA249" s="146"/>
      <c r="CB249" s="146"/>
      <c r="CC249" s="146"/>
      <c r="CD249" s="146"/>
      <c r="CE249" s="146"/>
      <c r="CF249" s="146"/>
      <c r="CG249" s="146"/>
      <c r="CH249" s="146"/>
      <c r="CI249" s="146"/>
      <c r="CJ249" s="146"/>
      <c r="CK249" s="146"/>
      <c r="CL249" s="146"/>
      <c r="CM249" s="146"/>
      <c r="CN249" s="146"/>
      <c r="CO249" s="146"/>
      <c r="CP249" s="146"/>
      <c r="CQ249" s="146"/>
      <c r="CR249" s="146"/>
      <c r="CS249" s="146"/>
      <c r="CT249" s="146"/>
      <c r="CU249" s="146"/>
      <c r="CV249" s="146"/>
      <c r="CW249" s="146"/>
      <c r="CX249" s="146"/>
      <c r="CY249" s="146"/>
    </row>
    <row r="250" spans="21:103">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c r="AR250" s="146"/>
      <c r="AS250" s="146"/>
      <c r="AT250" s="146"/>
      <c r="AU250" s="146"/>
      <c r="AV250" s="146"/>
      <c r="AW250" s="146"/>
      <c r="AX250" s="146"/>
      <c r="AY250" s="146"/>
      <c r="AZ250" s="146"/>
      <c r="BA250" s="146"/>
      <c r="BB250" s="146"/>
      <c r="BC250" s="146"/>
      <c r="BD250" s="146"/>
      <c r="BE250" s="146"/>
      <c r="BF250" s="146"/>
      <c r="BG250" s="146"/>
      <c r="BH250" s="146"/>
      <c r="BI250" s="146"/>
      <c r="BJ250" s="146"/>
      <c r="BK250" s="146"/>
      <c r="BL250" s="146"/>
      <c r="BM250" s="146"/>
      <c r="BN250" s="146"/>
      <c r="BO250" s="146"/>
      <c r="BP250" s="146"/>
      <c r="BQ250" s="146"/>
      <c r="BR250" s="146"/>
      <c r="BS250" s="146"/>
      <c r="BT250" s="146"/>
      <c r="BU250" s="146"/>
      <c r="BV250" s="146"/>
      <c r="BW250" s="146"/>
      <c r="BX250" s="146"/>
      <c r="BY250" s="146"/>
      <c r="BZ250" s="146"/>
      <c r="CA250" s="146"/>
      <c r="CB250" s="146"/>
      <c r="CC250" s="146"/>
      <c r="CD250" s="146"/>
      <c r="CE250" s="146"/>
      <c r="CF250" s="146"/>
      <c r="CG250" s="146"/>
      <c r="CH250" s="146"/>
      <c r="CI250" s="146"/>
      <c r="CJ250" s="146"/>
      <c r="CK250" s="146"/>
      <c r="CL250" s="146"/>
      <c r="CM250" s="146"/>
      <c r="CN250" s="146"/>
      <c r="CO250" s="146"/>
      <c r="CP250" s="146"/>
      <c r="CQ250" s="146"/>
      <c r="CR250" s="146"/>
      <c r="CS250" s="146"/>
      <c r="CT250" s="146"/>
      <c r="CU250" s="146"/>
      <c r="CV250" s="146"/>
      <c r="CW250" s="146"/>
      <c r="CX250" s="146"/>
      <c r="CY250" s="146"/>
    </row>
    <row r="251" spans="21:103">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6"/>
      <c r="AY251" s="146"/>
      <c r="AZ251" s="146"/>
      <c r="BA251" s="146"/>
      <c r="BB251" s="146"/>
      <c r="BC251" s="146"/>
      <c r="BD251" s="146"/>
      <c r="BE251" s="146"/>
      <c r="BF251" s="146"/>
      <c r="BG251" s="146"/>
      <c r="BH251" s="146"/>
      <c r="BI251" s="146"/>
      <c r="BJ251" s="146"/>
      <c r="BK251" s="146"/>
      <c r="BL251" s="146"/>
      <c r="BM251" s="146"/>
      <c r="BN251" s="146"/>
      <c r="BO251" s="146"/>
      <c r="BP251" s="146"/>
      <c r="BQ251" s="146"/>
      <c r="BR251" s="146"/>
      <c r="BS251" s="146"/>
      <c r="BT251" s="146"/>
      <c r="BU251" s="146"/>
      <c r="BV251" s="146"/>
      <c r="BW251" s="146"/>
      <c r="BX251" s="146"/>
      <c r="BY251" s="146"/>
      <c r="BZ251" s="146"/>
      <c r="CA251" s="146"/>
      <c r="CB251" s="146"/>
      <c r="CC251" s="146"/>
      <c r="CD251" s="146"/>
      <c r="CE251" s="146"/>
      <c r="CF251" s="146"/>
      <c r="CG251" s="146"/>
      <c r="CH251" s="146"/>
      <c r="CI251" s="146"/>
      <c r="CJ251" s="146"/>
      <c r="CK251" s="146"/>
      <c r="CL251" s="146"/>
      <c r="CM251" s="146"/>
      <c r="CN251" s="146"/>
      <c r="CO251" s="146"/>
      <c r="CP251" s="146"/>
      <c r="CQ251" s="146"/>
      <c r="CR251" s="146"/>
      <c r="CS251" s="146"/>
      <c r="CT251" s="146"/>
      <c r="CU251" s="146"/>
      <c r="CV251" s="146"/>
      <c r="CW251" s="146"/>
      <c r="CX251" s="146"/>
      <c r="CY251" s="146"/>
    </row>
    <row r="252" spans="21:103">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6"/>
      <c r="BE252" s="146"/>
      <c r="BF252" s="146"/>
      <c r="BG252" s="146"/>
      <c r="BH252" s="146"/>
      <c r="BI252" s="146"/>
      <c r="BJ252" s="146"/>
      <c r="BK252" s="146"/>
      <c r="BL252" s="146"/>
      <c r="BM252" s="146"/>
      <c r="BN252" s="146"/>
      <c r="BO252" s="146"/>
      <c r="BP252" s="146"/>
      <c r="BQ252" s="146"/>
      <c r="BR252" s="146"/>
      <c r="BS252" s="146"/>
      <c r="BT252" s="146"/>
      <c r="BU252" s="146"/>
      <c r="BV252" s="146"/>
      <c r="BW252" s="146"/>
      <c r="BX252" s="146"/>
      <c r="BY252" s="146"/>
      <c r="BZ252" s="146"/>
      <c r="CA252" s="146"/>
      <c r="CB252" s="146"/>
      <c r="CC252" s="146"/>
      <c r="CD252" s="146"/>
      <c r="CE252" s="146"/>
      <c r="CF252" s="146"/>
      <c r="CG252" s="146"/>
      <c r="CH252" s="146"/>
      <c r="CI252" s="146"/>
      <c r="CJ252" s="146"/>
      <c r="CK252" s="146"/>
      <c r="CL252" s="146"/>
      <c r="CM252" s="146"/>
      <c r="CN252" s="146"/>
      <c r="CO252" s="146"/>
      <c r="CP252" s="146"/>
      <c r="CQ252" s="146"/>
      <c r="CR252" s="146"/>
      <c r="CS252" s="146"/>
      <c r="CT252" s="146"/>
      <c r="CU252" s="146"/>
      <c r="CV252" s="146"/>
      <c r="CW252" s="146"/>
      <c r="CX252" s="146"/>
      <c r="CY252" s="146"/>
    </row>
    <row r="253" spans="21:103">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6"/>
      <c r="BE253" s="146"/>
      <c r="BF253" s="146"/>
      <c r="BG253" s="146"/>
      <c r="BH253" s="146"/>
      <c r="BI253" s="146"/>
      <c r="BJ253" s="146"/>
      <c r="BK253" s="146"/>
      <c r="BL253" s="146"/>
      <c r="BM253" s="146"/>
      <c r="BN253" s="146"/>
      <c r="BO253" s="146"/>
      <c r="BP253" s="146"/>
      <c r="BQ253" s="146"/>
      <c r="BR253" s="146"/>
      <c r="BS253" s="146"/>
      <c r="BT253" s="146"/>
      <c r="BU253" s="146"/>
      <c r="BV253" s="146"/>
      <c r="BW253" s="146"/>
      <c r="BX253" s="146"/>
      <c r="BY253" s="146"/>
      <c r="BZ253" s="146"/>
      <c r="CA253" s="146"/>
      <c r="CB253" s="146"/>
      <c r="CC253" s="146"/>
      <c r="CD253" s="146"/>
      <c r="CE253" s="146"/>
      <c r="CF253" s="146"/>
      <c r="CG253" s="146"/>
      <c r="CH253" s="146"/>
      <c r="CI253" s="146"/>
      <c r="CJ253" s="146"/>
      <c r="CK253" s="146"/>
      <c r="CL253" s="146"/>
      <c r="CM253" s="146"/>
      <c r="CN253" s="146"/>
      <c r="CO253" s="146"/>
      <c r="CP253" s="146"/>
      <c r="CQ253" s="146"/>
      <c r="CR253" s="146"/>
      <c r="CS253" s="146"/>
      <c r="CT253" s="146"/>
      <c r="CU253" s="146"/>
      <c r="CV253" s="146"/>
      <c r="CW253" s="146"/>
      <c r="CX253" s="146"/>
      <c r="CY253" s="146"/>
    </row>
    <row r="254" spans="21:103">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c r="AU254" s="146"/>
      <c r="AV254" s="146"/>
      <c r="AW254" s="146"/>
      <c r="AX254" s="146"/>
      <c r="AY254" s="146"/>
      <c r="AZ254" s="146"/>
      <c r="BA254" s="146"/>
      <c r="BB254" s="146"/>
      <c r="BC254" s="146"/>
      <c r="BD254" s="146"/>
      <c r="BE254" s="146"/>
      <c r="BF254" s="146"/>
      <c r="BG254" s="146"/>
      <c r="BH254" s="146"/>
      <c r="BI254" s="146"/>
      <c r="BJ254" s="146"/>
      <c r="BK254" s="146"/>
      <c r="BL254" s="146"/>
      <c r="BM254" s="146"/>
      <c r="BN254" s="146"/>
      <c r="BO254" s="146"/>
      <c r="BP254" s="146"/>
      <c r="BQ254" s="146"/>
      <c r="BR254" s="146"/>
      <c r="BS254" s="146"/>
      <c r="BT254" s="146"/>
      <c r="BU254" s="146"/>
      <c r="BV254" s="146"/>
      <c r="BW254" s="146"/>
      <c r="BX254" s="146"/>
      <c r="BY254" s="146"/>
      <c r="BZ254" s="146"/>
      <c r="CA254" s="146"/>
      <c r="CB254" s="146"/>
      <c r="CC254" s="146"/>
      <c r="CD254" s="146"/>
      <c r="CE254" s="146"/>
      <c r="CF254" s="146"/>
      <c r="CG254" s="146"/>
      <c r="CH254" s="146"/>
      <c r="CI254" s="146"/>
      <c r="CJ254" s="146"/>
      <c r="CK254" s="146"/>
      <c r="CL254" s="146"/>
      <c r="CM254" s="146"/>
      <c r="CN254" s="146"/>
      <c r="CO254" s="146"/>
      <c r="CP254" s="146"/>
      <c r="CQ254" s="146"/>
      <c r="CR254" s="146"/>
      <c r="CS254" s="146"/>
      <c r="CT254" s="146"/>
      <c r="CU254" s="146"/>
      <c r="CV254" s="146"/>
      <c r="CW254" s="146"/>
      <c r="CX254" s="146"/>
      <c r="CY254" s="146"/>
    </row>
    <row r="255" spans="21:103">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c r="AR255" s="146"/>
      <c r="AS255" s="146"/>
      <c r="AT255" s="146"/>
      <c r="AU255" s="146"/>
      <c r="AV255" s="146"/>
      <c r="AW255" s="146"/>
      <c r="AX255" s="146"/>
      <c r="AY255" s="146"/>
      <c r="AZ255" s="146"/>
      <c r="BA255" s="146"/>
      <c r="BB255" s="146"/>
      <c r="BC255" s="146"/>
      <c r="BD255" s="146"/>
      <c r="BE255" s="146"/>
      <c r="BF255" s="146"/>
      <c r="BG255" s="146"/>
      <c r="BH255" s="146"/>
      <c r="BI255" s="146"/>
      <c r="BJ255" s="146"/>
      <c r="BK255" s="146"/>
      <c r="BL255" s="146"/>
      <c r="BM255" s="146"/>
      <c r="BN255" s="146"/>
      <c r="BO255" s="146"/>
      <c r="BP255" s="146"/>
      <c r="BQ255" s="146"/>
      <c r="BR255" s="146"/>
      <c r="BS255" s="146"/>
      <c r="BT255" s="146"/>
      <c r="BU255" s="146"/>
      <c r="BV255" s="146"/>
      <c r="BW255" s="146"/>
      <c r="BX255" s="146"/>
      <c r="BY255" s="146"/>
      <c r="BZ255" s="146"/>
      <c r="CA255" s="146"/>
      <c r="CB255" s="146"/>
      <c r="CC255" s="146"/>
      <c r="CD255" s="146"/>
      <c r="CE255" s="146"/>
      <c r="CF255" s="146"/>
      <c r="CG255" s="146"/>
      <c r="CH255" s="146"/>
      <c r="CI255" s="146"/>
      <c r="CJ255" s="146"/>
      <c r="CK255" s="146"/>
      <c r="CL255" s="146"/>
      <c r="CM255" s="146"/>
      <c r="CN255" s="146"/>
      <c r="CO255" s="146"/>
      <c r="CP255" s="146"/>
      <c r="CQ255" s="146"/>
      <c r="CR255" s="146"/>
      <c r="CS255" s="146"/>
      <c r="CT255" s="146"/>
      <c r="CU255" s="146"/>
      <c r="CV255" s="146"/>
      <c r="CW255" s="146"/>
      <c r="CX255" s="146"/>
      <c r="CY255" s="146"/>
    </row>
    <row r="256" spans="21:103">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row>
    <row r="257" spans="21:103">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c r="AR257" s="146"/>
      <c r="AS257" s="146"/>
      <c r="AT257" s="146"/>
      <c r="AU257" s="146"/>
      <c r="AV257" s="146"/>
      <c r="AW257" s="146"/>
      <c r="AX257" s="146"/>
      <c r="AY257" s="146"/>
      <c r="AZ257" s="146"/>
      <c r="BA257" s="146"/>
      <c r="BB257" s="146"/>
      <c r="BC257" s="146"/>
      <c r="BD257" s="146"/>
      <c r="BE257" s="146"/>
      <c r="BF257" s="146"/>
      <c r="BG257" s="146"/>
      <c r="BH257" s="146"/>
      <c r="BI257" s="146"/>
      <c r="BJ257" s="146"/>
      <c r="BK257" s="146"/>
      <c r="BL257" s="146"/>
      <c r="BM257" s="146"/>
      <c r="BN257" s="146"/>
      <c r="BO257" s="146"/>
      <c r="BP257" s="146"/>
      <c r="BQ257" s="146"/>
      <c r="BR257" s="146"/>
      <c r="BS257" s="146"/>
      <c r="BT257" s="146"/>
      <c r="BU257" s="146"/>
      <c r="BV257" s="146"/>
      <c r="BW257" s="146"/>
      <c r="BX257" s="146"/>
      <c r="BY257" s="146"/>
      <c r="BZ257" s="146"/>
      <c r="CA257" s="146"/>
      <c r="CB257" s="146"/>
      <c r="CC257" s="146"/>
      <c r="CD257" s="146"/>
      <c r="CE257" s="146"/>
      <c r="CF257" s="146"/>
      <c r="CG257" s="146"/>
      <c r="CH257" s="146"/>
      <c r="CI257" s="146"/>
      <c r="CJ257" s="146"/>
      <c r="CK257" s="146"/>
      <c r="CL257" s="146"/>
      <c r="CM257" s="146"/>
      <c r="CN257" s="146"/>
      <c r="CO257" s="146"/>
      <c r="CP257" s="146"/>
      <c r="CQ257" s="146"/>
      <c r="CR257" s="146"/>
      <c r="CS257" s="146"/>
      <c r="CT257" s="146"/>
      <c r="CU257" s="146"/>
      <c r="CV257" s="146"/>
      <c r="CW257" s="146"/>
      <c r="CX257" s="146"/>
      <c r="CY257" s="146"/>
    </row>
    <row r="258" spans="21:103">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6"/>
      <c r="AU258" s="146"/>
      <c r="AV258" s="146"/>
      <c r="AW258" s="146"/>
      <c r="AX258" s="146"/>
      <c r="AY258" s="146"/>
      <c r="AZ258" s="146"/>
      <c r="BA258" s="146"/>
      <c r="BB258" s="146"/>
      <c r="BC258" s="146"/>
      <c r="BD258" s="146"/>
      <c r="BE258" s="146"/>
      <c r="BF258" s="146"/>
      <c r="BG258" s="146"/>
      <c r="BH258" s="146"/>
      <c r="BI258" s="146"/>
      <c r="BJ258" s="146"/>
      <c r="BK258" s="146"/>
      <c r="BL258" s="146"/>
      <c r="BM258" s="146"/>
      <c r="BN258" s="146"/>
      <c r="BO258" s="146"/>
      <c r="BP258" s="146"/>
      <c r="BQ258" s="146"/>
      <c r="BR258" s="146"/>
      <c r="BS258" s="146"/>
      <c r="BT258" s="146"/>
      <c r="BU258" s="146"/>
      <c r="BV258" s="146"/>
      <c r="BW258" s="146"/>
      <c r="BX258" s="146"/>
      <c r="BY258" s="146"/>
      <c r="BZ258" s="146"/>
      <c r="CA258" s="146"/>
      <c r="CB258" s="146"/>
      <c r="CC258" s="146"/>
      <c r="CD258" s="146"/>
      <c r="CE258" s="146"/>
      <c r="CF258" s="146"/>
      <c r="CG258" s="146"/>
      <c r="CH258" s="146"/>
      <c r="CI258" s="146"/>
      <c r="CJ258" s="146"/>
      <c r="CK258" s="146"/>
      <c r="CL258" s="146"/>
      <c r="CM258" s="146"/>
      <c r="CN258" s="146"/>
      <c r="CO258" s="146"/>
      <c r="CP258" s="146"/>
      <c r="CQ258" s="146"/>
      <c r="CR258" s="146"/>
      <c r="CS258" s="146"/>
      <c r="CT258" s="146"/>
      <c r="CU258" s="146"/>
      <c r="CV258" s="146"/>
      <c r="CW258" s="146"/>
      <c r="CX258" s="146"/>
      <c r="CY258" s="146"/>
    </row>
    <row r="259" spans="21:103">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c r="AR259" s="146"/>
      <c r="AS259" s="146"/>
      <c r="AT259" s="146"/>
      <c r="AU259" s="146"/>
      <c r="AV259" s="146"/>
      <c r="AW259" s="146"/>
      <c r="AX259" s="146"/>
      <c r="AY259" s="146"/>
      <c r="AZ259" s="146"/>
      <c r="BA259" s="146"/>
      <c r="BB259" s="146"/>
      <c r="BC259" s="146"/>
      <c r="BD259" s="146"/>
      <c r="BE259" s="146"/>
      <c r="BF259" s="146"/>
      <c r="BG259" s="146"/>
      <c r="BH259" s="146"/>
      <c r="BI259" s="146"/>
      <c r="BJ259" s="146"/>
      <c r="BK259" s="146"/>
      <c r="BL259" s="146"/>
      <c r="BM259" s="146"/>
      <c r="BN259" s="146"/>
      <c r="BO259" s="146"/>
      <c r="BP259" s="146"/>
      <c r="BQ259" s="146"/>
      <c r="BR259" s="146"/>
      <c r="BS259" s="146"/>
      <c r="BT259" s="146"/>
      <c r="BU259" s="146"/>
      <c r="BV259" s="146"/>
      <c r="BW259" s="146"/>
      <c r="BX259" s="146"/>
      <c r="BY259" s="146"/>
      <c r="BZ259" s="146"/>
      <c r="CA259" s="146"/>
      <c r="CB259" s="146"/>
      <c r="CC259" s="146"/>
      <c r="CD259" s="146"/>
      <c r="CE259" s="146"/>
      <c r="CF259" s="146"/>
      <c r="CG259" s="146"/>
      <c r="CH259" s="146"/>
      <c r="CI259" s="146"/>
      <c r="CJ259" s="146"/>
      <c r="CK259" s="146"/>
      <c r="CL259" s="146"/>
      <c r="CM259" s="146"/>
      <c r="CN259" s="146"/>
      <c r="CO259" s="146"/>
      <c r="CP259" s="146"/>
      <c r="CQ259" s="146"/>
      <c r="CR259" s="146"/>
      <c r="CS259" s="146"/>
      <c r="CT259" s="146"/>
      <c r="CU259" s="146"/>
      <c r="CV259" s="146"/>
      <c r="CW259" s="146"/>
      <c r="CX259" s="146"/>
      <c r="CY259" s="146"/>
    </row>
    <row r="260" spans="21:103">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c r="AR260" s="146"/>
      <c r="AS260" s="146"/>
      <c r="AT260" s="146"/>
      <c r="AU260" s="146"/>
      <c r="AV260" s="146"/>
      <c r="AW260" s="146"/>
      <c r="AX260" s="146"/>
      <c r="AY260" s="146"/>
      <c r="AZ260" s="146"/>
      <c r="BA260" s="146"/>
      <c r="BB260" s="146"/>
      <c r="BC260" s="146"/>
      <c r="BD260" s="146"/>
      <c r="BE260" s="146"/>
      <c r="BF260" s="146"/>
      <c r="BG260" s="146"/>
      <c r="BH260" s="146"/>
      <c r="BI260" s="146"/>
      <c r="BJ260" s="146"/>
      <c r="BK260" s="146"/>
      <c r="BL260" s="146"/>
      <c r="BM260" s="146"/>
      <c r="BN260" s="146"/>
      <c r="BO260" s="146"/>
      <c r="BP260" s="146"/>
      <c r="BQ260" s="146"/>
      <c r="BR260" s="146"/>
      <c r="BS260" s="146"/>
      <c r="BT260" s="146"/>
      <c r="BU260" s="146"/>
      <c r="BV260" s="146"/>
      <c r="BW260" s="146"/>
      <c r="BX260" s="146"/>
      <c r="BY260" s="146"/>
      <c r="BZ260" s="146"/>
      <c r="CA260" s="146"/>
      <c r="CB260" s="146"/>
      <c r="CC260" s="146"/>
      <c r="CD260" s="146"/>
      <c r="CE260" s="146"/>
      <c r="CF260" s="146"/>
      <c r="CG260" s="146"/>
      <c r="CH260" s="146"/>
      <c r="CI260" s="146"/>
      <c r="CJ260" s="146"/>
      <c r="CK260" s="146"/>
      <c r="CL260" s="146"/>
      <c r="CM260" s="146"/>
      <c r="CN260" s="146"/>
      <c r="CO260" s="146"/>
      <c r="CP260" s="146"/>
      <c r="CQ260" s="146"/>
      <c r="CR260" s="146"/>
      <c r="CS260" s="146"/>
      <c r="CT260" s="146"/>
      <c r="CU260" s="146"/>
      <c r="CV260" s="146"/>
      <c r="CW260" s="146"/>
      <c r="CX260" s="146"/>
      <c r="CY260" s="146"/>
    </row>
    <row r="261" spans="21:103">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6"/>
      <c r="AQ261" s="146"/>
      <c r="AR261" s="146"/>
      <c r="AS261" s="146"/>
      <c r="AT261" s="146"/>
      <c r="AU261" s="146"/>
      <c r="AV261" s="146"/>
      <c r="AW261" s="146"/>
      <c r="AX261" s="146"/>
      <c r="AY261" s="146"/>
      <c r="AZ261" s="146"/>
      <c r="BA261" s="146"/>
      <c r="BB261" s="146"/>
      <c r="BC261" s="146"/>
      <c r="BD261" s="146"/>
      <c r="BE261" s="146"/>
      <c r="BF261" s="146"/>
      <c r="BG261" s="146"/>
      <c r="BH261" s="146"/>
      <c r="BI261" s="146"/>
      <c r="BJ261" s="146"/>
      <c r="BK261" s="146"/>
      <c r="BL261" s="146"/>
      <c r="BM261" s="146"/>
      <c r="BN261" s="146"/>
      <c r="BO261" s="146"/>
      <c r="BP261" s="146"/>
      <c r="BQ261" s="146"/>
      <c r="BR261" s="146"/>
      <c r="BS261" s="146"/>
      <c r="BT261" s="146"/>
      <c r="BU261" s="146"/>
      <c r="BV261" s="146"/>
      <c r="BW261" s="146"/>
      <c r="BX261" s="146"/>
      <c r="BY261" s="146"/>
      <c r="BZ261" s="146"/>
      <c r="CA261" s="146"/>
      <c r="CB261" s="146"/>
      <c r="CC261" s="146"/>
      <c r="CD261" s="146"/>
      <c r="CE261" s="146"/>
      <c r="CF261" s="146"/>
      <c r="CG261" s="146"/>
      <c r="CH261" s="146"/>
      <c r="CI261" s="146"/>
      <c r="CJ261" s="146"/>
      <c r="CK261" s="146"/>
      <c r="CL261" s="146"/>
      <c r="CM261" s="146"/>
      <c r="CN261" s="146"/>
      <c r="CO261" s="146"/>
      <c r="CP261" s="146"/>
      <c r="CQ261" s="146"/>
      <c r="CR261" s="146"/>
      <c r="CS261" s="146"/>
      <c r="CT261" s="146"/>
      <c r="CU261" s="146"/>
      <c r="CV261" s="146"/>
      <c r="CW261" s="146"/>
      <c r="CX261" s="146"/>
      <c r="CY261" s="146"/>
    </row>
    <row r="262" spans="21:103">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6"/>
      <c r="AQ262" s="146"/>
      <c r="AR262" s="146"/>
      <c r="AS262" s="146"/>
      <c r="AT262" s="146"/>
      <c r="AU262" s="146"/>
      <c r="AV262" s="146"/>
      <c r="AW262" s="146"/>
      <c r="AX262" s="146"/>
      <c r="AY262" s="146"/>
      <c r="AZ262" s="146"/>
      <c r="BA262" s="146"/>
      <c r="BB262" s="146"/>
      <c r="BC262" s="146"/>
      <c r="BD262" s="146"/>
      <c r="BE262" s="146"/>
      <c r="BF262" s="146"/>
      <c r="BG262" s="146"/>
      <c r="BH262" s="146"/>
      <c r="BI262" s="146"/>
      <c r="BJ262" s="146"/>
      <c r="BK262" s="146"/>
      <c r="BL262" s="146"/>
      <c r="BM262" s="146"/>
      <c r="BN262" s="146"/>
      <c r="BO262" s="146"/>
      <c r="BP262" s="146"/>
      <c r="BQ262" s="146"/>
      <c r="BR262" s="146"/>
      <c r="BS262" s="146"/>
      <c r="BT262" s="146"/>
      <c r="BU262" s="146"/>
      <c r="BV262" s="146"/>
      <c r="BW262" s="146"/>
      <c r="BX262" s="146"/>
      <c r="BY262" s="146"/>
      <c r="BZ262" s="146"/>
      <c r="CA262" s="146"/>
      <c r="CB262" s="146"/>
      <c r="CC262" s="146"/>
      <c r="CD262" s="146"/>
      <c r="CE262" s="146"/>
      <c r="CF262" s="146"/>
      <c r="CG262" s="146"/>
      <c r="CH262" s="146"/>
      <c r="CI262" s="146"/>
      <c r="CJ262" s="146"/>
      <c r="CK262" s="146"/>
      <c r="CL262" s="146"/>
      <c r="CM262" s="146"/>
      <c r="CN262" s="146"/>
      <c r="CO262" s="146"/>
      <c r="CP262" s="146"/>
      <c r="CQ262" s="146"/>
      <c r="CR262" s="146"/>
      <c r="CS262" s="146"/>
      <c r="CT262" s="146"/>
      <c r="CU262" s="146"/>
      <c r="CV262" s="146"/>
      <c r="CW262" s="146"/>
      <c r="CX262" s="146"/>
      <c r="CY262" s="146"/>
    </row>
    <row r="263" spans="21:103">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c r="AR263" s="146"/>
      <c r="AS263" s="146"/>
      <c r="AT263" s="146"/>
      <c r="AU263" s="146"/>
      <c r="AV263" s="146"/>
      <c r="AW263" s="146"/>
      <c r="AX263" s="146"/>
      <c r="AY263" s="146"/>
      <c r="AZ263" s="146"/>
      <c r="BA263" s="146"/>
      <c r="BB263" s="146"/>
      <c r="BC263" s="146"/>
      <c r="BD263" s="146"/>
      <c r="BE263" s="146"/>
      <c r="BF263" s="146"/>
      <c r="BG263" s="146"/>
      <c r="BH263" s="146"/>
      <c r="BI263" s="146"/>
      <c r="BJ263" s="146"/>
      <c r="BK263" s="146"/>
      <c r="BL263" s="146"/>
      <c r="BM263" s="146"/>
      <c r="BN263" s="146"/>
      <c r="BO263" s="146"/>
      <c r="BP263" s="146"/>
      <c r="BQ263" s="146"/>
      <c r="BR263" s="146"/>
      <c r="BS263" s="146"/>
      <c r="BT263" s="146"/>
      <c r="BU263" s="146"/>
      <c r="BV263" s="146"/>
      <c r="BW263" s="146"/>
      <c r="BX263" s="146"/>
      <c r="BY263" s="146"/>
      <c r="BZ263" s="146"/>
      <c r="CA263" s="146"/>
      <c r="CB263" s="146"/>
      <c r="CC263" s="146"/>
      <c r="CD263" s="146"/>
      <c r="CE263" s="146"/>
      <c r="CF263" s="146"/>
      <c r="CG263" s="146"/>
      <c r="CH263" s="146"/>
      <c r="CI263" s="146"/>
      <c r="CJ263" s="146"/>
      <c r="CK263" s="146"/>
      <c r="CL263" s="146"/>
      <c r="CM263" s="146"/>
      <c r="CN263" s="146"/>
      <c r="CO263" s="146"/>
      <c r="CP263" s="146"/>
      <c r="CQ263" s="146"/>
      <c r="CR263" s="146"/>
      <c r="CS263" s="146"/>
      <c r="CT263" s="146"/>
      <c r="CU263" s="146"/>
      <c r="CV263" s="146"/>
      <c r="CW263" s="146"/>
      <c r="CX263" s="146"/>
      <c r="CY263" s="146"/>
    </row>
    <row r="264" spans="21:103">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6"/>
      <c r="BL264" s="146"/>
      <c r="BM264" s="146"/>
      <c r="BN264" s="146"/>
      <c r="BO264" s="146"/>
      <c r="BP264" s="146"/>
      <c r="BQ264" s="146"/>
      <c r="BR264" s="146"/>
      <c r="BS264" s="146"/>
      <c r="BT264" s="146"/>
      <c r="BU264" s="146"/>
      <c r="BV264" s="146"/>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row>
    <row r="265" spans="21:103">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6"/>
      <c r="AQ265" s="146"/>
      <c r="AR265" s="146"/>
      <c r="AS265" s="146"/>
      <c r="AT265" s="146"/>
      <c r="AU265" s="146"/>
      <c r="AV265" s="146"/>
      <c r="AW265" s="146"/>
      <c r="AX265" s="146"/>
      <c r="AY265" s="146"/>
      <c r="AZ265" s="146"/>
      <c r="BA265" s="146"/>
      <c r="BB265" s="146"/>
      <c r="BC265" s="146"/>
      <c r="BD265" s="146"/>
      <c r="BE265" s="146"/>
      <c r="BF265" s="146"/>
      <c r="BG265" s="146"/>
      <c r="BH265" s="146"/>
      <c r="BI265" s="146"/>
      <c r="BJ265" s="146"/>
      <c r="BK265" s="146"/>
      <c r="BL265" s="146"/>
      <c r="BM265" s="146"/>
      <c r="BN265" s="146"/>
      <c r="BO265" s="146"/>
      <c r="BP265" s="146"/>
      <c r="BQ265" s="146"/>
      <c r="BR265" s="146"/>
      <c r="BS265" s="146"/>
      <c r="BT265" s="146"/>
      <c r="BU265" s="146"/>
      <c r="BV265" s="146"/>
      <c r="BW265" s="146"/>
      <c r="BX265" s="146"/>
      <c r="BY265" s="146"/>
      <c r="BZ265" s="146"/>
      <c r="CA265" s="146"/>
      <c r="CB265" s="146"/>
      <c r="CC265" s="146"/>
      <c r="CD265" s="146"/>
      <c r="CE265" s="146"/>
      <c r="CF265" s="146"/>
      <c r="CG265" s="146"/>
      <c r="CH265" s="146"/>
      <c r="CI265" s="146"/>
      <c r="CJ265" s="146"/>
      <c r="CK265" s="146"/>
      <c r="CL265" s="146"/>
      <c r="CM265" s="146"/>
      <c r="CN265" s="146"/>
      <c r="CO265" s="146"/>
      <c r="CP265" s="146"/>
      <c r="CQ265" s="146"/>
      <c r="CR265" s="146"/>
      <c r="CS265" s="146"/>
      <c r="CT265" s="146"/>
      <c r="CU265" s="146"/>
      <c r="CV265" s="146"/>
      <c r="CW265" s="146"/>
      <c r="CX265" s="146"/>
      <c r="CY265" s="146"/>
    </row>
    <row r="266" spans="21:103">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6"/>
      <c r="AP266" s="146"/>
      <c r="AQ266" s="146"/>
      <c r="AR266" s="146"/>
      <c r="AS266" s="146"/>
      <c r="AT266" s="146"/>
      <c r="AU266" s="146"/>
      <c r="AV266" s="146"/>
      <c r="AW266" s="146"/>
      <c r="AX266" s="146"/>
      <c r="AY266" s="146"/>
      <c r="AZ266" s="146"/>
      <c r="BA266" s="146"/>
      <c r="BB266" s="146"/>
      <c r="BC266" s="146"/>
      <c r="BD266" s="146"/>
      <c r="BE266" s="146"/>
      <c r="BF266" s="146"/>
      <c r="BG266" s="146"/>
      <c r="BH266" s="146"/>
      <c r="BI266" s="146"/>
      <c r="BJ266" s="146"/>
      <c r="BK266" s="146"/>
      <c r="BL266" s="146"/>
      <c r="BM266" s="146"/>
      <c r="BN266" s="146"/>
      <c r="BO266" s="146"/>
      <c r="BP266" s="146"/>
      <c r="BQ266" s="146"/>
      <c r="BR266" s="146"/>
      <c r="BS266" s="146"/>
      <c r="BT266" s="146"/>
      <c r="BU266" s="146"/>
      <c r="BV266" s="146"/>
      <c r="BW266" s="146"/>
      <c r="BX266" s="146"/>
      <c r="BY266" s="146"/>
      <c r="BZ266" s="146"/>
      <c r="CA266" s="146"/>
      <c r="CB266" s="146"/>
      <c r="CC266" s="146"/>
      <c r="CD266" s="146"/>
      <c r="CE266" s="146"/>
      <c r="CF266" s="146"/>
      <c r="CG266" s="146"/>
      <c r="CH266" s="146"/>
      <c r="CI266" s="146"/>
      <c r="CJ266" s="146"/>
      <c r="CK266" s="146"/>
      <c r="CL266" s="146"/>
      <c r="CM266" s="146"/>
      <c r="CN266" s="146"/>
      <c r="CO266" s="146"/>
      <c r="CP266" s="146"/>
      <c r="CQ266" s="146"/>
      <c r="CR266" s="146"/>
      <c r="CS266" s="146"/>
      <c r="CT266" s="146"/>
      <c r="CU266" s="146"/>
      <c r="CV266" s="146"/>
      <c r="CW266" s="146"/>
      <c r="CX266" s="146"/>
      <c r="CY266" s="146"/>
    </row>
    <row r="267" spans="21:103">
      <c r="U267" s="146"/>
      <c r="V267" s="146"/>
      <c r="W267" s="146"/>
      <c r="X267" s="146"/>
      <c r="Y267" s="146"/>
      <c r="Z267" s="146"/>
      <c r="AA267" s="146"/>
      <c r="AB267" s="146"/>
      <c r="AC267" s="146"/>
      <c r="AD267" s="146"/>
      <c r="AE267" s="146"/>
      <c r="AF267" s="146"/>
      <c r="AG267" s="146"/>
      <c r="AH267" s="146"/>
      <c r="AI267" s="146"/>
      <c r="AJ267" s="146"/>
      <c r="AK267" s="146"/>
      <c r="AL267" s="146"/>
      <c r="AM267" s="146"/>
      <c r="AN267" s="146"/>
      <c r="AO267" s="146"/>
      <c r="AP267" s="146"/>
      <c r="AQ267" s="146"/>
      <c r="AR267" s="146"/>
      <c r="AS267" s="146"/>
      <c r="AT267" s="146"/>
      <c r="AU267" s="146"/>
      <c r="AV267" s="146"/>
      <c r="AW267" s="146"/>
      <c r="AX267" s="146"/>
      <c r="AY267" s="146"/>
      <c r="AZ267" s="146"/>
      <c r="BA267" s="146"/>
      <c r="BB267" s="146"/>
      <c r="BC267" s="146"/>
      <c r="BD267" s="146"/>
      <c r="BE267" s="146"/>
      <c r="BF267" s="146"/>
      <c r="BG267" s="146"/>
      <c r="BH267" s="146"/>
      <c r="BI267" s="146"/>
      <c r="BJ267" s="146"/>
      <c r="BK267" s="146"/>
      <c r="BL267" s="146"/>
      <c r="BM267" s="146"/>
      <c r="BN267" s="146"/>
      <c r="BO267" s="146"/>
      <c r="BP267" s="146"/>
      <c r="BQ267" s="146"/>
      <c r="BR267" s="146"/>
      <c r="BS267" s="146"/>
      <c r="BT267" s="146"/>
      <c r="BU267" s="146"/>
      <c r="BV267" s="146"/>
      <c r="BW267" s="146"/>
      <c r="BX267" s="146"/>
      <c r="BY267" s="146"/>
      <c r="BZ267" s="146"/>
      <c r="CA267" s="146"/>
      <c r="CB267" s="146"/>
      <c r="CC267" s="146"/>
      <c r="CD267" s="146"/>
      <c r="CE267" s="146"/>
      <c r="CF267" s="146"/>
      <c r="CG267" s="146"/>
      <c r="CH267" s="146"/>
      <c r="CI267" s="146"/>
      <c r="CJ267" s="146"/>
      <c r="CK267" s="146"/>
      <c r="CL267" s="146"/>
      <c r="CM267" s="146"/>
      <c r="CN267" s="146"/>
      <c r="CO267" s="146"/>
      <c r="CP267" s="146"/>
      <c r="CQ267" s="146"/>
      <c r="CR267" s="146"/>
      <c r="CS267" s="146"/>
      <c r="CT267" s="146"/>
      <c r="CU267" s="146"/>
      <c r="CV267" s="146"/>
      <c r="CW267" s="146"/>
      <c r="CX267" s="146"/>
      <c r="CY267" s="146"/>
    </row>
    <row r="268" spans="21:103">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c r="AR268" s="146"/>
      <c r="AS268" s="146"/>
      <c r="AT268" s="146"/>
      <c r="AU268" s="146"/>
      <c r="AV268" s="146"/>
      <c r="AW268" s="146"/>
      <c r="AX268" s="146"/>
      <c r="AY268" s="146"/>
      <c r="AZ268" s="146"/>
      <c r="BA268" s="146"/>
      <c r="BB268" s="146"/>
      <c r="BC268" s="146"/>
      <c r="BD268" s="146"/>
      <c r="BE268" s="146"/>
      <c r="BF268" s="146"/>
      <c r="BG268" s="146"/>
      <c r="BH268" s="146"/>
      <c r="BI268" s="146"/>
      <c r="BJ268" s="146"/>
      <c r="BK268" s="146"/>
      <c r="BL268" s="146"/>
      <c r="BM268" s="146"/>
      <c r="BN268" s="146"/>
      <c r="BO268" s="146"/>
      <c r="BP268" s="146"/>
      <c r="BQ268" s="146"/>
      <c r="BR268" s="146"/>
      <c r="BS268" s="146"/>
      <c r="BT268" s="146"/>
      <c r="BU268" s="146"/>
      <c r="BV268" s="146"/>
      <c r="BW268" s="146"/>
      <c r="BX268" s="146"/>
      <c r="BY268" s="146"/>
      <c r="BZ268" s="146"/>
      <c r="CA268" s="146"/>
      <c r="CB268" s="146"/>
      <c r="CC268" s="146"/>
      <c r="CD268" s="146"/>
      <c r="CE268" s="146"/>
      <c r="CF268" s="146"/>
      <c r="CG268" s="146"/>
      <c r="CH268" s="146"/>
      <c r="CI268" s="146"/>
      <c r="CJ268" s="146"/>
      <c r="CK268" s="146"/>
      <c r="CL268" s="146"/>
      <c r="CM268" s="146"/>
      <c r="CN268" s="146"/>
      <c r="CO268" s="146"/>
      <c r="CP268" s="146"/>
      <c r="CQ268" s="146"/>
      <c r="CR268" s="146"/>
      <c r="CS268" s="146"/>
      <c r="CT268" s="146"/>
      <c r="CU268" s="146"/>
      <c r="CV268" s="146"/>
      <c r="CW268" s="146"/>
      <c r="CX268" s="146"/>
      <c r="CY268" s="146"/>
    </row>
    <row r="269" spans="21:103">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6"/>
      <c r="AU269" s="146"/>
      <c r="AV269" s="146"/>
      <c r="AW269" s="146"/>
      <c r="AX269" s="146"/>
      <c r="AY269" s="146"/>
      <c r="AZ269" s="146"/>
      <c r="BA269" s="146"/>
      <c r="BB269" s="146"/>
      <c r="BC269" s="146"/>
      <c r="BD269" s="146"/>
      <c r="BE269" s="146"/>
      <c r="BF269" s="146"/>
      <c r="BG269" s="146"/>
      <c r="BH269" s="146"/>
      <c r="BI269" s="146"/>
      <c r="BJ269" s="146"/>
      <c r="BK269" s="146"/>
      <c r="BL269" s="146"/>
      <c r="BM269" s="146"/>
      <c r="BN269" s="146"/>
      <c r="BO269" s="146"/>
      <c r="BP269" s="146"/>
      <c r="BQ269" s="146"/>
      <c r="BR269" s="146"/>
      <c r="BS269" s="146"/>
      <c r="BT269" s="146"/>
      <c r="BU269" s="146"/>
      <c r="BV269" s="146"/>
      <c r="BW269" s="146"/>
      <c r="BX269" s="146"/>
      <c r="BY269" s="146"/>
      <c r="BZ269" s="146"/>
      <c r="CA269" s="146"/>
      <c r="CB269" s="146"/>
      <c r="CC269" s="146"/>
      <c r="CD269" s="146"/>
      <c r="CE269" s="146"/>
      <c r="CF269" s="146"/>
      <c r="CG269" s="146"/>
      <c r="CH269" s="146"/>
      <c r="CI269" s="146"/>
      <c r="CJ269" s="146"/>
      <c r="CK269" s="146"/>
      <c r="CL269" s="146"/>
      <c r="CM269" s="146"/>
      <c r="CN269" s="146"/>
      <c r="CO269" s="146"/>
      <c r="CP269" s="146"/>
      <c r="CQ269" s="146"/>
      <c r="CR269" s="146"/>
      <c r="CS269" s="146"/>
      <c r="CT269" s="146"/>
      <c r="CU269" s="146"/>
      <c r="CV269" s="146"/>
      <c r="CW269" s="146"/>
      <c r="CX269" s="146"/>
      <c r="CY269" s="146"/>
    </row>
    <row r="270" spans="21:103">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6"/>
      <c r="AR270" s="146"/>
      <c r="AS270" s="146"/>
      <c r="AT270" s="146"/>
      <c r="AU270" s="146"/>
      <c r="AV270" s="146"/>
      <c r="AW270" s="146"/>
      <c r="AX270" s="146"/>
      <c r="AY270" s="146"/>
      <c r="AZ270" s="146"/>
      <c r="BA270" s="146"/>
      <c r="BB270" s="146"/>
      <c r="BC270" s="146"/>
      <c r="BD270" s="146"/>
      <c r="BE270" s="146"/>
      <c r="BF270" s="146"/>
      <c r="BG270" s="146"/>
      <c r="BH270" s="146"/>
      <c r="BI270" s="146"/>
      <c r="BJ270" s="146"/>
      <c r="BK270" s="146"/>
      <c r="BL270" s="146"/>
      <c r="BM270" s="146"/>
      <c r="BN270" s="146"/>
      <c r="BO270" s="146"/>
      <c r="BP270" s="146"/>
      <c r="BQ270" s="146"/>
      <c r="BR270" s="146"/>
      <c r="BS270" s="146"/>
      <c r="BT270" s="146"/>
      <c r="BU270" s="146"/>
      <c r="BV270" s="146"/>
      <c r="BW270" s="146"/>
      <c r="BX270" s="146"/>
      <c r="BY270" s="146"/>
      <c r="BZ270" s="146"/>
      <c r="CA270" s="146"/>
      <c r="CB270" s="146"/>
      <c r="CC270" s="146"/>
      <c r="CD270" s="146"/>
      <c r="CE270" s="146"/>
      <c r="CF270" s="146"/>
      <c r="CG270" s="146"/>
      <c r="CH270" s="146"/>
      <c r="CI270" s="146"/>
      <c r="CJ270" s="146"/>
      <c r="CK270" s="146"/>
      <c r="CL270" s="146"/>
      <c r="CM270" s="146"/>
      <c r="CN270" s="146"/>
      <c r="CO270" s="146"/>
      <c r="CP270" s="146"/>
      <c r="CQ270" s="146"/>
      <c r="CR270" s="146"/>
      <c r="CS270" s="146"/>
      <c r="CT270" s="146"/>
      <c r="CU270" s="146"/>
      <c r="CV270" s="146"/>
      <c r="CW270" s="146"/>
      <c r="CX270" s="146"/>
      <c r="CY270" s="146"/>
    </row>
    <row r="271" spans="21:103">
      <c r="U271" s="146"/>
      <c r="V271" s="146"/>
      <c r="W271" s="146"/>
      <c r="X271" s="146"/>
      <c r="Y271" s="146"/>
      <c r="Z271" s="146"/>
      <c r="AA271" s="146"/>
      <c r="AB271" s="146"/>
      <c r="AC271" s="146"/>
      <c r="AD271" s="146"/>
      <c r="AE271" s="146"/>
      <c r="AF271" s="146"/>
      <c r="AG271" s="146"/>
      <c r="AH271" s="146"/>
      <c r="AI271" s="146"/>
      <c r="AJ271" s="146"/>
      <c r="AK271" s="146"/>
      <c r="AL271" s="146"/>
      <c r="AM271" s="146"/>
      <c r="AN271" s="146"/>
      <c r="AO271" s="146"/>
      <c r="AP271" s="146"/>
      <c r="AQ271" s="146"/>
      <c r="AR271" s="146"/>
      <c r="AS271" s="146"/>
      <c r="AT271" s="146"/>
      <c r="AU271" s="146"/>
      <c r="AV271" s="146"/>
      <c r="AW271" s="146"/>
      <c r="AX271" s="146"/>
      <c r="AY271" s="146"/>
      <c r="AZ271" s="146"/>
      <c r="BA271" s="146"/>
      <c r="BB271" s="146"/>
      <c r="BC271" s="146"/>
      <c r="BD271" s="146"/>
      <c r="BE271" s="146"/>
      <c r="BF271" s="146"/>
      <c r="BG271" s="146"/>
      <c r="BH271" s="146"/>
      <c r="BI271" s="146"/>
      <c r="BJ271" s="146"/>
      <c r="BK271" s="146"/>
      <c r="BL271" s="146"/>
      <c r="BM271" s="146"/>
      <c r="BN271" s="146"/>
      <c r="BO271" s="146"/>
      <c r="BP271" s="146"/>
      <c r="BQ271" s="146"/>
      <c r="BR271" s="146"/>
      <c r="BS271" s="146"/>
      <c r="BT271" s="146"/>
      <c r="BU271" s="146"/>
      <c r="BV271" s="146"/>
      <c r="BW271" s="146"/>
      <c r="BX271" s="146"/>
      <c r="BY271" s="146"/>
      <c r="BZ271" s="146"/>
      <c r="CA271" s="146"/>
      <c r="CB271" s="146"/>
      <c r="CC271" s="146"/>
      <c r="CD271" s="146"/>
      <c r="CE271" s="146"/>
      <c r="CF271" s="146"/>
      <c r="CG271" s="146"/>
      <c r="CH271" s="146"/>
      <c r="CI271" s="146"/>
      <c r="CJ271" s="146"/>
      <c r="CK271" s="146"/>
      <c r="CL271" s="146"/>
      <c r="CM271" s="146"/>
      <c r="CN271" s="146"/>
      <c r="CO271" s="146"/>
      <c r="CP271" s="146"/>
      <c r="CQ271" s="146"/>
      <c r="CR271" s="146"/>
      <c r="CS271" s="146"/>
      <c r="CT271" s="146"/>
      <c r="CU271" s="146"/>
      <c r="CV271" s="146"/>
      <c r="CW271" s="146"/>
      <c r="CX271" s="146"/>
      <c r="CY271" s="146"/>
    </row>
    <row r="272" spans="21:103">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c r="AR272" s="146"/>
      <c r="AS272" s="146"/>
      <c r="AT272" s="146"/>
      <c r="AU272" s="146"/>
      <c r="AV272" s="146"/>
      <c r="AW272" s="146"/>
      <c r="AX272" s="146"/>
      <c r="AY272" s="146"/>
      <c r="AZ272" s="146"/>
      <c r="BA272" s="146"/>
      <c r="BB272" s="146"/>
      <c r="BC272" s="146"/>
      <c r="BD272" s="146"/>
      <c r="BE272" s="146"/>
      <c r="BF272" s="146"/>
      <c r="BG272" s="146"/>
      <c r="BH272" s="146"/>
      <c r="BI272" s="146"/>
      <c r="BJ272" s="146"/>
      <c r="BK272" s="146"/>
      <c r="BL272" s="146"/>
      <c r="BM272" s="146"/>
      <c r="BN272" s="146"/>
      <c r="BO272" s="146"/>
      <c r="BP272" s="146"/>
      <c r="BQ272" s="146"/>
      <c r="BR272" s="146"/>
      <c r="BS272" s="146"/>
      <c r="BT272" s="146"/>
      <c r="BU272" s="146"/>
      <c r="BV272" s="146"/>
      <c r="BW272" s="146"/>
      <c r="BX272" s="146"/>
      <c r="BY272" s="146"/>
      <c r="BZ272" s="146"/>
      <c r="CA272" s="146"/>
      <c r="CB272" s="146"/>
      <c r="CC272" s="146"/>
      <c r="CD272" s="146"/>
      <c r="CE272" s="146"/>
      <c r="CF272" s="146"/>
      <c r="CG272" s="146"/>
      <c r="CH272" s="146"/>
      <c r="CI272" s="146"/>
      <c r="CJ272" s="146"/>
      <c r="CK272" s="146"/>
      <c r="CL272" s="146"/>
      <c r="CM272" s="146"/>
      <c r="CN272" s="146"/>
      <c r="CO272" s="146"/>
      <c r="CP272" s="146"/>
      <c r="CQ272" s="146"/>
      <c r="CR272" s="146"/>
      <c r="CS272" s="146"/>
      <c r="CT272" s="146"/>
      <c r="CU272" s="146"/>
      <c r="CV272" s="146"/>
      <c r="CW272" s="146"/>
      <c r="CX272" s="146"/>
      <c r="CY272" s="146"/>
    </row>
    <row r="273" spans="21:103">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c r="AR273" s="146"/>
      <c r="AS273" s="146"/>
      <c r="AT273" s="146"/>
      <c r="AU273" s="146"/>
      <c r="AV273" s="146"/>
      <c r="AW273" s="146"/>
      <c r="AX273" s="146"/>
      <c r="AY273" s="146"/>
      <c r="AZ273" s="146"/>
      <c r="BA273" s="146"/>
      <c r="BB273" s="146"/>
      <c r="BC273" s="146"/>
      <c r="BD273" s="146"/>
      <c r="BE273" s="146"/>
      <c r="BF273" s="146"/>
      <c r="BG273" s="146"/>
      <c r="BH273" s="146"/>
      <c r="BI273" s="146"/>
      <c r="BJ273" s="146"/>
      <c r="BK273" s="146"/>
      <c r="BL273" s="146"/>
      <c r="BM273" s="146"/>
      <c r="BN273" s="146"/>
      <c r="BO273" s="146"/>
      <c r="BP273" s="146"/>
      <c r="BQ273" s="146"/>
      <c r="BR273" s="146"/>
      <c r="BS273" s="146"/>
      <c r="BT273" s="146"/>
      <c r="BU273" s="146"/>
      <c r="BV273" s="146"/>
      <c r="BW273" s="146"/>
      <c r="BX273" s="146"/>
      <c r="BY273" s="146"/>
      <c r="BZ273" s="146"/>
      <c r="CA273" s="146"/>
      <c r="CB273" s="146"/>
      <c r="CC273" s="146"/>
      <c r="CD273" s="146"/>
      <c r="CE273" s="146"/>
      <c r="CF273" s="146"/>
      <c r="CG273" s="146"/>
      <c r="CH273" s="146"/>
      <c r="CI273" s="146"/>
      <c r="CJ273" s="146"/>
      <c r="CK273" s="146"/>
      <c r="CL273" s="146"/>
      <c r="CM273" s="146"/>
      <c r="CN273" s="146"/>
      <c r="CO273" s="146"/>
      <c r="CP273" s="146"/>
      <c r="CQ273" s="146"/>
      <c r="CR273" s="146"/>
      <c r="CS273" s="146"/>
      <c r="CT273" s="146"/>
      <c r="CU273" s="146"/>
      <c r="CV273" s="146"/>
      <c r="CW273" s="146"/>
      <c r="CX273" s="146"/>
      <c r="CY273" s="146"/>
    </row>
    <row r="274" spans="21:103">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6"/>
      <c r="BE274" s="146"/>
      <c r="BF274" s="146"/>
      <c r="BG274" s="146"/>
      <c r="BH274" s="146"/>
      <c r="BI274" s="146"/>
      <c r="BJ274" s="146"/>
      <c r="BK274" s="146"/>
      <c r="BL274" s="146"/>
      <c r="BM274" s="146"/>
      <c r="BN274" s="146"/>
      <c r="BO274" s="146"/>
      <c r="BP274" s="146"/>
      <c r="BQ274" s="146"/>
      <c r="BR274" s="146"/>
      <c r="BS274" s="146"/>
      <c r="BT274" s="146"/>
      <c r="BU274" s="146"/>
      <c r="BV274" s="146"/>
      <c r="BW274" s="146"/>
      <c r="BX274" s="146"/>
      <c r="BY274" s="146"/>
      <c r="BZ274" s="146"/>
      <c r="CA274" s="146"/>
      <c r="CB274" s="146"/>
      <c r="CC274" s="146"/>
      <c r="CD274" s="146"/>
      <c r="CE274" s="146"/>
      <c r="CF274" s="146"/>
      <c r="CG274" s="146"/>
      <c r="CH274" s="146"/>
      <c r="CI274" s="146"/>
      <c r="CJ274" s="146"/>
      <c r="CK274" s="146"/>
      <c r="CL274" s="146"/>
      <c r="CM274" s="146"/>
      <c r="CN274" s="146"/>
      <c r="CO274" s="146"/>
      <c r="CP274" s="146"/>
      <c r="CQ274" s="146"/>
      <c r="CR274" s="146"/>
      <c r="CS274" s="146"/>
      <c r="CT274" s="146"/>
      <c r="CU274" s="146"/>
      <c r="CV274" s="146"/>
      <c r="CW274" s="146"/>
      <c r="CX274" s="146"/>
      <c r="CY274" s="146"/>
    </row>
    <row r="275" spans="21:103">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c r="AR275" s="146"/>
      <c r="AS275" s="146"/>
      <c r="AT275" s="146"/>
      <c r="AU275" s="146"/>
      <c r="AV275" s="146"/>
      <c r="AW275" s="146"/>
      <c r="AX275" s="146"/>
      <c r="AY275" s="146"/>
      <c r="AZ275" s="146"/>
      <c r="BA275" s="146"/>
      <c r="BB275" s="146"/>
      <c r="BC275" s="146"/>
      <c r="BD275" s="146"/>
      <c r="BE275" s="146"/>
      <c r="BF275" s="146"/>
      <c r="BG275" s="146"/>
      <c r="BH275" s="146"/>
      <c r="BI275" s="146"/>
      <c r="BJ275" s="146"/>
      <c r="BK275" s="146"/>
      <c r="BL275" s="146"/>
      <c r="BM275" s="146"/>
      <c r="BN275" s="146"/>
      <c r="BO275" s="146"/>
      <c r="BP275" s="146"/>
      <c r="BQ275" s="146"/>
      <c r="BR275" s="146"/>
      <c r="BS275" s="146"/>
      <c r="BT275" s="146"/>
      <c r="BU275" s="146"/>
      <c r="BV275" s="146"/>
      <c r="BW275" s="146"/>
      <c r="BX275" s="146"/>
      <c r="BY275" s="146"/>
      <c r="BZ275" s="146"/>
      <c r="CA275" s="146"/>
      <c r="CB275" s="146"/>
      <c r="CC275" s="146"/>
      <c r="CD275" s="146"/>
      <c r="CE275" s="146"/>
      <c r="CF275" s="146"/>
      <c r="CG275" s="146"/>
      <c r="CH275" s="146"/>
      <c r="CI275" s="146"/>
      <c r="CJ275" s="146"/>
      <c r="CK275" s="146"/>
      <c r="CL275" s="146"/>
      <c r="CM275" s="146"/>
      <c r="CN275" s="146"/>
      <c r="CO275" s="146"/>
      <c r="CP275" s="146"/>
      <c r="CQ275" s="146"/>
      <c r="CR275" s="146"/>
      <c r="CS275" s="146"/>
      <c r="CT275" s="146"/>
      <c r="CU275" s="146"/>
      <c r="CV275" s="146"/>
      <c r="CW275" s="146"/>
      <c r="CX275" s="146"/>
      <c r="CY275" s="146"/>
    </row>
    <row r="276" spans="21:103">
      <c r="U276" s="146"/>
      <c r="V276" s="146"/>
      <c r="W276" s="146"/>
      <c r="X276" s="146"/>
      <c r="Y276" s="146"/>
      <c r="Z276" s="146"/>
      <c r="AA276" s="146"/>
      <c r="AB276" s="146"/>
      <c r="AC276" s="146"/>
      <c r="AD276" s="146"/>
      <c r="AE276" s="146"/>
      <c r="AF276" s="146"/>
      <c r="AG276" s="146"/>
      <c r="AH276" s="146"/>
      <c r="AI276" s="146"/>
      <c r="AJ276" s="146"/>
      <c r="AK276" s="146"/>
      <c r="AL276" s="146"/>
      <c r="AM276" s="146"/>
      <c r="AN276" s="146"/>
      <c r="AO276" s="146"/>
      <c r="AP276" s="146"/>
      <c r="AQ276" s="146"/>
      <c r="AR276" s="146"/>
      <c r="AS276" s="146"/>
      <c r="AT276" s="146"/>
      <c r="AU276" s="146"/>
      <c r="AV276" s="146"/>
      <c r="AW276" s="146"/>
      <c r="AX276" s="146"/>
      <c r="AY276" s="146"/>
      <c r="AZ276" s="146"/>
      <c r="BA276" s="146"/>
      <c r="BB276" s="146"/>
      <c r="BC276" s="146"/>
      <c r="BD276" s="146"/>
      <c r="BE276" s="146"/>
      <c r="BF276" s="146"/>
      <c r="BG276" s="146"/>
      <c r="BH276" s="146"/>
      <c r="BI276" s="146"/>
      <c r="BJ276" s="146"/>
      <c r="BK276" s="146"/>
      <c r="BL276" s="146"/>
      <c r="BM276" s="146"/>
      <c r="BN276" s="146"/>
      <c r="BO276" s="146"/>
      <c r="BP276" s="146"/>
      <c r="BQ276" s="146"/>
      <c r="BR276" s="146"/>
      <c r="BS276" s="146"/>
      <c r="BT276" s="146"/>
      <c r="BU276" s="146"/>
      <c r="BV276" s="146"/>
      <c r="BW276" s="146"/>
      <c r="BX276" s="146"/>
      <c r="BY276" s="146"/>
      <c r="BZ276" s="146"/>
      <c r="CA276" s="146"/>
      <c r="CB276" s="146"/>
      <c r="CC276" s="146"/>
      <c r="CD276" s="146"/>
      <c r="CE276" s="146"/>
      <c r="CF276" s="146"/>
      <c r="CG276" s="146"/>
      <c r="CH276" s="146"/>
      <c r="CI276" s="146"/>
      <c r="CJ276" s="146"/>
      <c r="CK276" s="146"/>
      <c r="CL276" s="146"/>
      <c r="CM276" s="146"/>
      <c r="CN276" s="146"/>
      <c r="CO276" s="146"/>
      <c r="CP276" s="146"/>
      <c r="CQ276" s="146"/>
      <c r="CR276" s="146"/>
      <c r="CS276" s="146"/>
      <c r="CT276" s="146"/>
      <c r="CU276" s="146"/>
      <c r="CV276" s="146"/>
      <c r="CW276" s="146"/>
      <c r="CX276" s="146"/>
      <c r="CY276" s="146"/>
    </row>
    <row r="277" spans="21:103">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c r="AR277" s="146"/>
      <c r="AS277" s="146"/>
      <c r="AT277" s="146"/>
      <c r="AU277" s="146"/>
      <c r="AV277" s="146"/>
      <c r="AW277" s="146"/>
      <c r="AX277" s="146"/>
      <c r="AY277" s="146"/>
      <c r="AZ277" s="146"/>
      <c r="BA277" s="146"/>
      <c r="BB277" s="146"/>
      <c r="BC277" s="146"/>
      <c r="BD277" s="146"/>
      <c r="BE277" s="146"/>
      <c r="BF277" s="146"/>
      <c r="BG277" s="146"/>
      <c r="BH277" s="146"/>
      <c r="BI277" s="146"/>
      <c r="BJ277" s="146"/>
      <c r="BK277" s="146"/>
      <c r="BL277" s="146"/>
      <c r="BM277" s="146"/>
      <c r="BN277" s="146"/>
      <c r="BO277" s="146"/>
      <c r="BP277" s="146"/>
      <c r="BQ277" s="146"/>
      <c r="BR277" s="146"/>
      <c r="BS277" s="146"/>
      <c r="BT277" s="146"/>
      <c r="BU277" s="146"/>
      <c r="BV277" s="146"/>
      <c r="BW277" s="146"/>
      <c r="BX277" s="146"/>
      <c r="BY277" s="146"/>
      <c r="BZ277" s="146"/>
      <c r="CA277" s="146"/>
      <c r="CB277" s="146"/>
      <c r="CC277" s="146"/>
      <c r="CD277" s="146"/>
      <c r="CE277" s="146"/>
      <c r="CF277" s="146"/>
      <c r="CG277" s="146"/>
      <c r="CH277" s="146"/>
      <c r="CI277" s="146"/>
      <c r="CJ277" s="146"/>
      <c r="CK277" s="146"/>
      <c r="CL277" s="146"/>
      <c r="CM277" s="146"/>
      <c r="CN277" s="146"/>
      <c r="CO277" s="146"/>
      <c r="CP277" s="146"/>
      <c r="CQ277" s="146"/>
      <c r="CR277" s="146"/>
      <c r="CS277" s="146"/>
      <c r="CT277" s="146"/>
      <c r="CU277" s="146"/>
      <c r="CV277" s="146"/>
      <c r="CW277" s="146"/>
      <c r="CX277" s="146"/>
      <c r="CY277" s="146"/>
    </row>
    <row r="278" spans="21:103">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c r="AR278" s="146"/>
      <c r="AS278" s="146"/>
      <c r="AT278" s="146"/>
      <c r="AU278" s="146"/>
      <c r="AV278" s="146"/>
      <c r="AW278" s="146"/>
      <c r="AX278" s="146"/>
      <c r="AY278" s="146"/>
      <c r="AZ278" s="146"/>
      <c r="BA278" s="146"/>
      <c r="BB278" s="146"/>
      <c r="BC278" s="146"/>
      <c r="BD278" s="146"/>
      <c r="BE278" s="146"/>
      <c r="BF278" s="146"/>
      <c r="BG278" s="146"/>
      <c r="BH278" s="146"/>
      <c r="BI278" s="146"/>
      <c r="BJ278" s="146"/>
      <c r="BK278" s="146"/>
      <c r="BL278" s="146"/>
      <c r="BM278" s="146"/>
      <c r="BN278" s="146"/>
      <c r="BO278" s="146"/>
      <c r="BP278" s="146"/>
      <c r="BQ278" s="146"/>
      <c r="BR278" s="146"/>
      <c r="BS278" s="146"/>
      <c r="BT278" s="146"/>
      <c r="BU278" s="146"/>
      <c r="BV278" s="146"/>
      <c r="BW278" s="146"/>
      <c r="BX278" s="146"/>
      <c r="BY278" s="146"/>
      <c r="BZ278" s="146"/>
      <c r="CA278" s="146"/>
      <c r="CB278" s="146"/>
      <c r="CC278" s="146"/>
      <c r="CD278" s="146"/>
      <c r="CE278" s="146"/>
      <c r="CF278" s="146"/>
      <c r="CG278" s="146"/>
      <c r="CH278" s="146"/>
      <c r="CI278" s="146"/>
      <c r="CJ278" s="146"/>
      <c r="CK278" s="146"/>
      <c r="CL278" s="146"/>
      <c r="CM278" s="146"/>
      <c r="CN278" s="146"/>
      <c r="CO278" s="146"/>
      <c r="CP278" s="146"/>
      <c r="CQ278" s="146"/>
      <c r="CR278" s="146"/>
      <c r="CS278" s="146"/>
      <c r="CT278" s="146"/>
      <c r="CU278" s="146"/>
      <c r="CV278" s="146"/>
      <c r="CW278" s="146"/>
      <c r="CX278" s="146"/>
      <c r="CY278" s="146"/>
    </row>
    <row r="279" spans="21:103">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c r="AW279" s="146"/>
      <c r="AX279" s="146"/>
      <c r="AY279" s="146"/>
      <c r="AZ279" s="146"/>
      <c r="BA279" s="146"/>
      <c r="BB279" s="146"/>
      <c r="BC279" s="146"/>
      <c r="BD279" s="146"/>
      <c r="BE279" s="146"/>
      <c r="BF279" s="146"/>
      <c r="BG279" s="146"/>
      <c r="BH279" s="146"/>
      <c r="BI279" s="146"/>
      <c r="BJ279" s="146"/>
      <c r="BK279" s="146"/>
      <c r="BL279" s="146"/>
      <c r="BM279" s="146"/>
      <c r="BN279" s="146"/>
      <c r="BO279" s="146"/>
      <c r="BP279" s="146"/>
      <c r="BQ279" s="146"/>
      <c r="BR279" s="146"/>
      <c r="BS279" s="146"/>
      <c r="BT279" s="146"/>
      <c r="BU279" s="146"/>
      <c r="BV279" s="146"/>
      <c r="BW279" s="146"/>
      <c r="BX279" s="146"/>
      <c r="BY279" s="146"/>
      <c r="BZ279" s="146"/>
      <c r="CA279" s="146"/>
      <c r="CB279" s="146"/>
      <c r="CC279" s="146"/>
      <c r="CD279" s="146"/>
      <c r="CE279" s="146"/>
      <c r="CF279" s="146"/>
      <c r="CG279" s="146"/>
      <c r="CH279" s="146"/>
      <c r="CI279" s="146"/>
      <c r="CJ279" s="146"/>
      <c r="CK279" s="146"/>
      <c r="CL279" s="146"/>
      <c r="CM279" s="146"/>
      <c r="CN279" s="146"/>
      <c r="CO279" s="146"/>
      <c r="CP279" s="146"/>
      <c r="CQ279" s="146"/>
      <c r="CR279" s="146"/>
      <c r="CS279" s="146"/>
      <c r="CT279" s="146"/>
      <c r="CU279" s="146"/>
      <c r="CV279" s="146"/>
      <c r="CW279" s="146"/>
      <c r="CX279" s="146"/>
      <c r="CY279" s="146"/>
    </row>
    <row r="280" spans="21:103">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B280" s="146"/>
      <c r="BC280" s="146"/>
      <c r="BD280" s="146"/>
      <c r="BE280" s="146"/>
      <c r="BF280" s="146"/>
      <c r="BG280" s="146"/>
      <c r="BH280" s="146"/>
      <c r="BI280" s="146"/>
      <c r="BJ280" s="146"/>
      <c r="BK280" s="146"/>
      <c r="BL280" s="146"/>
      <c r="BM280" s="146"/>
      <c r="BN280" s="146"/>
      <c r="BO280" s="146"/>
      <c r="BP280" s="146"/>
      <c r="BQ280" s="146"/>
      <c r="BR280" s="146"/>
      <c r="BS280" s="146"/>
      <c r="BT280" s="146"/>
      <c r="BU280" s="146"/>
      <c r="BV280" s="146"/>
      <c r="BW280" s="146"/>
      <c r="BX280" s="146"/>
      <c r="BY280" s="146"/>
      <c r="BZ280" s="146"/>
      <c r="CA280" s="146"/>
      <c r="CB280" s="146"/>
      <c r="CC280" s="146"/>
      <c r="CD280" s="146"/>
      <c r="CE280" s="146"/>
      <c r="CF280" s="146"/>
      <c r="CG280" s="146"/>
      <c r="CH280" s="146"/>
      <c r="CI280" s="146"/>
      <c r="CJ280" s="146"/>
      <c r="CK280" s="146"/>
      <c r="CL280" s="146"/>
      <c r="CM280" s="146"/>
      <c r="CN280" s="146"/>
      <c r="CO280" s="146"/>
      <c r="CP280" s="146"/>
      <c r="CQ280" s="146"/>
      <c r="CR280" s="146"/>
      <c r="CS280" s="146"/>
      <c r="CT280" s="146"/>
      <c r="CU280" s="146"/>
      <c r="CV280" s="146"/>
      <c r="CW280" s="146"/>
      <c r="CX280" s="146"/>
      <c r="CY280" s="146"/>
    </row>
    <row r="281" spans="21:103">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c r="AW281" s="146"/>
      <c r="AX281" s="146"/>
      <c r="AY281" s="146"/>
      <c r="AZ281" s="146"/>
      <c r="BA281" s="146"/>
      <c r="BB281" s="146"/>
      <c r="BC281" s="146"/>
      <c r="BD281" s="146"/>
      <c r="BE281" s="146"/>
      <c r="BF281" s="146"/>
      <c r="BG281" s="146"/>
      <c r="BH281" s="146"/>
      <c r="BI281" s="146"/>
      <c r="BJ281" s="146"/>
      <c r="BK281" s="146"/>
      <c r="BL281" s="146"/>
      <c r="BM281" s="146"/>
      <c r="BN281" s="146"/>
      <c r="BO281" s="146"/>
      <c r="BP281" s="146"/>
      <c r="BQ281" s="146"/>
      <c r="BR281" s="146"/>
      <c r="BS281" s="146"/>
      <c r="BT281" s="146"/>
      <c r="BU281" s="146"/>
      <c r="BV281" s="146"/>
      <c r="BW281" s="146"/>
      <c r="BX281" s="146"/>
      <c r="BY281" s="146"/>
      <c r="BZ281" s="146"/>
      <c r="CA281" s="146"/>
      <c r="CB281" s="146"/>
      <c r="CC281" s="146"/>
      <c r="CD281" s="146"/>
      <c r="CE281" s="146"/>
      <c r="CF281" s="146"/>
      <c r="CG281" s="146"/>
      <c r="CH281" s="146"/>
      <c r="CI281" s="146"/>
      <c r="CJ281" s="146"/>
      <c r="CK281" s="146"/>
      <c r="CL281" s="146"/>
      <c r="CM281" s="146"/>
      <c r="CN281" s="146"/>
      <c r="CO281" s="146"/>
      <c r="CP281" s="146"/>
      <c r="CQ281" s="146"/>
      <c r="CR281" s="146"/>
      <c r="CS281" s="146"/>
      <c r="CT281" s="146"/>
      <c r="CU281" s="146"/>
      <c r="CV281" s="146"/>
      <c r="CW281" s="146"/>
      <c r="CX281" s="146"/>
      <c r="CY281" s="146"/>
    </row>
    <row r="282" spans="21:103">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c r="AR282" s="146"/>
      <c r="AS282" s="146"/>
      <c r="AT282" s="146"/>
      <c r="AU282" s="146"/>
      <c r="AV282" s="146"/>
      <c r="AW282" s="146"/>
      <c r="AX282" s="146"/>
      <c r="AY282" s="146"/>
      <c r="AZ282" s="146"/>
      <c r="BA282" s="146"/>
      <c r="BB282" s="146"/>
      <c r="BC282" s="146"/>
      <c r="BD282" s="146"/>
      <c r="BE282" s="146"/>
      <c r="BF282" s="146"/>
      <c r="BG282" s="146"/>
      <c r="BH282" s="146"/>
      <c r="BI282" s="146"/>
      <c r="BJ282" s="146"/>
      <c r="BK282" s="146"/>
      <c r="BL282" s="146"/>
      <c r="BM282" s="146"/>
      <c r="BN282" s="146"/>
      <c r="BO282" s="146"/>
      <c r="BP282" s="146"/>
      <c r="BQ282" s="146"/>
      <c r="BR282" s="146"/>
      <c r="BS282" s="146"/>
      <c r="BT282" s="146"/>
      <c r="BU282" s="146"/>
      <c r="BV282" s="146"/>
      <c r="BW282" s="146"/>
      <c r="BX282" s="146"/>
      <c r="BY282" s="146"/>
      <c r="BZ282" s="146"/>
      <c r="CA282" s="146"/>
      <c r="CB282" s="146"/>
      <c r="CC282" s="146"/>
      <c r="CD282" s="146"/>
      <c r="CE282" s="146"/>
      <c r="CF282" s="146"/>
      <c r="CG282" s="146"/>
      <c r="CH282" s="146"/>
      <c r="CI282" s="146"/>
      <c r="CJ282" s="146"/>
      <c r="CK282" s="146"/>
      <c r="CL282" s="146"/>
      <c r="CM282" s="146"/>
      <c r="CN282" s="146"/>
      <c r="CO282" s="146"/>
      <c r="CP282" s="146"/>
      <c r="CQ282" s="146"/>
      <c r="CR282" s="146"/>
      <c r="CS282" s="146"/>
      <c r="CT282" s="146"/>
      <c r="CU282" s="146"/>
      <c r="CV282" s="146"/>
      <c r="CW282" s="146"/>
      <c r="CX282" s="146"/>
      <c r="CY282" s="146"/>
    </row>
    <row r="283" spans="21:103">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c r="AR283" s="146"/>
      <c r="AS283" s="146"/>
      <c r="AT283" s="146"/>
      <c r="AU283" s="146"/>
      <c r="AV283" s="146"/>
      <c r="AW283" s="146"/>
      <c r="AX283" s="146"/>
      <c r="AY283" s="146"/>
      <c r="AZ283" s="146"/>
      <c r="BA283" s="146"/>
      <c r="BB283" s="146"/>
      <c r="BC283" s="146"/>
      <c r="BD283" s="146"/>
      <c r="BE283" s="146"/>
      <c r="BF283" s="146"/>
      <c r="BG283" s="146"/>
      <c r="BH283" s="146"/>
      <c r="BI283" s="146"/>
      <c r="BJ283" s="146"/>
      <c r="BK283" s="146"/>
      <c r="BL283" s="146"/>
      <c r="BM283" s="146"/>
      <c r="BN283" s="146"/>
      <c r="BO283" s="146"/>
      <c r="BP283" s="146"/>
      <c r="BQ283" s="146"/>
      <c r="BR283" s="146"/>
      <c r="BS283" s="146"/>
      <c r="BT283" s="146"/>
      <c r="BU283" s="146"/>
      <c r="BV283" s="146"/>
      <c r="BW283" s="146"/>
      <c r="BX283" s="146"/>
      <c r="BY283" s="146"/>
      <c r="BZ283" s="146"/>
      <c r="CA283" s="146"/>
      <c r="CB283" s="146"/>
      <c r="CC283" s="146"/>
      <c r="CD283" s="146"/>
      <c r="CE283" s="146"/>
      <c r="CF283" s="146"/>
      <c r="CG283" s="146"/>
      <c r="CH283" s="146"/>
      <c r="CI283" s="146"/>
      <c r="CJ283" s="146"/>
      <c r="CK283" s="146"/>
      <c r="CL283" s="146"/>
      <c r="CM283" s="146"/>
      <c r="CN283" s="146"/>
      <c r="CO283" s="146"/>
      <c r="CP283" s="146"/>
      <c r="CQ283" s="146"/>
      <c r="CR283" s="146"/>
      <c r="CS283" s="146"/>
      <c r="CT283" s="146"/>
      <c r="CU283" s="146"/>
      <c r="CV283" s="146"/>
      <c r="CW283" s="146"/>
      <c r="CX283" s="146"/>
      <c r="CY283" s="146"/>
    </row>
    <row r="284" spans="21:103">
      <c r="U284" s="146"/>
      <c r="V284" s="146"/>
      <c r="W284" s="146"/>
      <c r="X284" s="146"/>
      <c r="Y284" s="146"/>
      <c r="Z284" s="146"/>
      <c r="AA284" s="146"/>
      <c r="AB284" s="146"/>
      <c r="AC284" s="146"/>
      <c r="AD284" s="146"/>
      <c r="AE284" s="146"/>
      <c r="AF284" s="146"/>
      <c r="AG284" s="146"/>
      <c r="AH284" s="146"/>
      <c r="AI284" s="146"/>
      <c r="AJ284" s="146"/>
      <c r="AK284" s="146"/>
      <c r="AL284" s="146"/>
      <c r="AM284" s="146"/>
      <c r="AN284" s="146"/>
      <c r="AO284" s="146"/>
      <c r="AP284" s="146"/>
      <c r="AQ284" s="146"/>
      <c r="AR284" s="146"/>
      <c r="AS284" s="146"/>
      <c r="AT284" s="146"/>
      <c r="AU284" s="146"/>
      <c r="AV284" s="146"/>
      <c r="AW284" s="146"/>
      <c r="AX284" s="146"/>
      <c r="AY284" s="146"/>
      <c r="AZ284" s="146"/>
      <c r="BA284" s="146"/>
      <c r="BB284" s="146"/>
      <c r="BC284" s="146"/>
      <c r="BD284" s="146"/>
      <c r="BE284" s="146"/>
      <c r="BF284" s="146"/>
      <c r="BG284" s="146"/>
      <c r="BH284" s="146"/>
      <c r="BI284" s="146"/>
      <c r="BJ284" s="146"/>
      <c r="BK284" s="146"/>
      <c r="BL284" s="146"/>
      <c r="BM284" s="146"/>
      <c r="BN284" s="146"/>
      <c r="BO284" s="146"/>
      <c r="BP284" s="146"/>
      <c r="BQ284" s="146"/>
      <c r="BR284" s="146"/>
      <c r="BS284" s="146"/>
      <c r="BT284" s="146"/>
      <c r="BU284" s="146"/>
      <c r="BV284" s="146"/>
      <c r="BW284" s="146"/>
      <c r="BX284" s="146"/>
      <c r="BY284" s="146"/>
      <c r="BZ284" s="146"/>
      <c r="CA284" s="146"/>
      <c r="CB284" s="146"/>
      <c r="CC284" s="146"/>
      <c r="CD284" s="146"/>
      <c r="CE284" s="146"/>
      <c r="CF284" s="146"/>
      <c r="CG284" s="146"/>
      <c r="CH284" s="146"/>
      <c r="CI284" s="146"/>
      <c r="CJ284" s="146"/>
      <c r="CK284" s="146"/>
      <c r="CL284" s="146"/>
      <c r="CM284" s="146"/>
      <c r="CN284" s="146"/>
      <c r="CO284" s="146"/>
      <c r="CP284" s="146"/>
      <c r="CQ284" s="146"/>
      <c r="CR284" s="146"/>
      <c r="CS284" s="146"/>
      <c r="CT284" s="146"/>
      <c r="CU284" s="146"/>
      <c r="CV284" s="146"/>
      <c r="CW284" s="146"/>
      <c r="CX284" s="146"/>
      <c r="CY284" s="146"/>
    </row>
    <row r="285" spans="21:103">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6"/>
      <c r="BE285" s="146"/>
      <c r="BF285" s="146"/>
      <c r="BG285" s="146"/>
      <c r="BH285" s="146"/>
      <c r="BI285" s="146"/>
      <c r="BJ285" s="146"/>
      <c r="BK285" s="146"/>
      <c r="BL285" s="146"/>
      <c r="BM285" s="146"/>
      <c r="BN285" s="146"/>
      <c r="BO285" s="146"/>
      <c r="BP285" s="146"/>
      <c r="BQ285" s="146"/>
      <c r="BR285" s="146"/>
      <c r="BS285" s="146"/>
      <c r="BT285" s="146"/>
      <c r="BU285" s="146"/>
      <c r="BV285" s="146"/>
      <c r="BW285" s="146"/>
      <c r="BX285" s="146"/>
      <c r="BY285" s="146"/>
      <c r="BZ285" s="146"/>
      <c r="CA285" s="146"/>
      <c r="CB285" s="146"/>
      <c r="CC285" s="146"/>
      <c r="CD285" s="146"/>
      <c r="CE285" s="146"/>
      <c r="CF285" s="146"/>
      <c r="CG285" s="146"/>
      <c r="CH285" s="146"/>
      <c r="CI285" s="146"/>
      <c r="CJ285" s="146"/>
      <c r="CK285" s="146"/>
      <c r="CL285" s="146"/>
      <c r="CM285" s="146"/>
      <c r="CN285" s="146"/>
      <c r="CO285" s="146"/>
      <c r="CP285" s="146"/>
      <c r="CQ285" s="146"/>
      <c r="CR285" s="146"/>
      <c r="CS285" s="146"/>
      <c r="CT285" s="146"/>
      <c r="CU285" s="146"/>
      <c r="CV285" s="146"/>
      <c r="CW285" s="146"/>
      <c r="CX285" s="146"/>
      <c r="CY285" s="146"/>
    </row>
    <row r="286" spans="21:103">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46"/>
      <c r="AR286" s="146"/>
      <c r="AS286" s="146"/>
      <c r="AT286" s="146"/>
      <c r="AU286" s="146"/>
      <c r="AV286" s="146"/>
      <c r="AW286" s="146"/>
      <c r="AX286" s="146"/>
      <c r="AY286" s="146"/>
      <c r="AZ286" s="146"/>
      <c r="BA286" s="146"/>
      <c r="BB286" s="146"/>
      <c r="BC286" s="146"/>
      <c r="BD286" s="146"/>
      <c r="BE286" s="146"/>
      <c r="BF286" s="146"/>
      <c r="BG286" s="146"/>
      <c r="BH286" s="146"/>
      <c r="BI286" s="146"/>
      <c r="BJ286" s="146"/>
      <c r="BK286" s="146"/>
      <c r="BL286" s="146"/>
      <c r="BM286" s="146"/>
      <c r="BN286" s="146"/>
      <c r="BO286" s="146"/>
      <c r="BP286" s="146"/>
      <c r="BQ286" s="146"/>
      <c r="BR286" s="146"/>
      <c r="BS286" s="146"/>
      <c r="BT286" s="146"/>
      <c r="BU286" s="146"/>
      <c r="BV286" s="146"/>
      <c r="BW286" s="146"/>
      <c r="BX286" s="146"/>
      <c r="BY286" s="146"/>
      <c r="BZ286" s="146"/>
      <c r="CA286" s="146"/>
      <c r="CB286" s="146"/>
      <c r="CC286" s="146"/>
      <c r="CD286" s="146"/>
      <c r="CE286" s="146"/>
      <c r="CF286" s="146"/>
      <c r="CG286" s="146"/>
      <c r="CH286" s="146"/>
      <c r="CI286" s="146"/>
      <c r="CJ286" s="146"/>
      <c r="CK286" s="146"/>
      <c r="CL286" s="146"/>
      <c r="CM286" s="146"/>
      <c r="CN286" s="146"/>
      <c r="CO286" s="146"/>
      <c r="CP286" s="146"/>
      <c r="CQ286" s="146"/>
      <c r="CR286" s="146"/>
      <c r="CS286" s="146"/>
      <c r="CT286" s="146"/>
      <c r="CU286" s="146"/>
      <c r="CV286" s="146"/>
      <c r="CW286" s="146"/>
      <c r="CX286" s="146"/>
      <c r="CY286" s="146"/>
    </row>
    <row r="287" spans="21:103">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c r="AW287" s="146"/>
      <c r="AX287" s="146"/>
      <c r="AY287" s="146"/>
      <c r="AZ287" s="146"/>
      <c r="BA287" s="146"/>
      <c r="BB287" s="146"/>
      <c r="BC287" s="146"/>
      <c r="BD287" s="146"/>
      <c r="BE287" s="146"/>
      <c r="BF287" s="146"/>
      <c r="BG287" s="146"/>
      <c r="BH287" s="146"/>
      <c r="BI287" s="146"/>
      <c r="BJ287" s="146"/>
      <c r="BK287" s="146"/>
      <c r="BL287" s="146"/>
      <c r="BM287" s="146"/>
      <c r="BN287" s="146"/>
      <c r="BO287" s="146"/>
      <c r="BP287" s="146"/>
      <c r="BQ287" s="146"/>
      <c r="BR287" s="146"/>
      <c r="BS287" s="146"/>
      <c r="BT287" s="146"/>
      <c r="BU287" s="146"/>
      <c r="BV287" s="146"/>
      <c r="BW287" s="146"/>
      <c r="BX287" s="146"/>
      <c r="BY287" s="146"/>
      <c r="BZ287" s="146"/>
      <c r="CA287" s="146"/>
      <c r="CB287" s="146"/>
      <c r="CC287" s="146"/>
      <c r="CD287" s="146"/>
      <c r="CE287" s="146"/>
      <c r="CF287" s="146"/>
      <c r="CG287" s="146"/>
      <c r="CH287" s="146"/>
      <c r="CI287" s="146"/>
      <c r="CJ287" s="146"/>
      <c r="CK287" s="146"/>
      <c r="CL287" s="146"/>
      <c r="CM287" s="146"/>
      <c r="CN287" s="146"/>
      <c r="CO287" s="146"/>
      <c r="CP287" s="146"/>
      <c r="CQ287" s="146"/>
      <c r="CR287" s="146"/>
      <c r="CS287" s="146"/>
      <c r="CT287" s="146"/>
      <c r="CU287" s="146"/>
      <c r="CV287" s="146"/>
      <c r="CW287" s="146"/>
      <c r="CX287" s="146"/>
      <c r="CY287" s="146"/>
    </row>
    <row r="288" spans="21:103">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c r="BE288" s="146"/>
      <c r="BF288" s="146"/>
      <c r="BG288" s="146"/>
      <c r="BH288" s="146"/>
      <c r="BI288" s="146"/>
      <c r="BJ288" s="146"/>
      <c r="BK288" s="146"/>
      <c r="BL288" s="146"/>
      <c r="BM288" s="146"/>
      <c r="BN288" s="146"/>
      <c r="BO288" s="146"/>
      <c r="BP288" s="146"/>
      <c r="BQ288" s="146"/>
      <c r="BR288" s="146"/>
      <c r="BS288" s="146"/>
      <c r="BT288" s="146"/>
      <c r="BU288" s="146"/>
      <c r="BV288" s="146"/>
      <c r="BW288" s="146"/>
      <c r="BX288" s="146"/>
      <c r="BY288" s="146"/>
      <c r="BZ288" s="146"/>
      <c r="CA288" s="146"/>
      <c r="CB288" s="146"/>
      <c r="CC288" s="146"/>
      <c r="CD288" s="146"/>
      <c r="CE288" s="146"/>
      <c r="CF288" s="146"/>
      <c r="CG288" s="146"/>
      <c r="CH288" s="146"/>
      <c r="CI288" s="146"/>
      <c r="CJ288" s="146"/>
      <c r="CK288" s="146"/>
      <c r="CL288" s="146"/>
      <c r="CM288" s="146"/>
      <c r="CN288" s="146"/>
      <c r="CO288" s="146"/>
      <c r="CP288" s="146"/>
      <c r="CQ288" s="146"/>
      <c r="CR288" s="146"/>
      <c r="CS288" s="146"/>
      <c r="CT288" s="146"/>
      <c r="CU288" s="146"/>
      <c r="CV288" s="146"/>
      <c r="CW288" s="146"/>
      <c r="CX288" s="146"/>
      <c r="CY288" s="146"/>
    </row>
    <row r="289" spans="21:103">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c r="BA289" s="146"/>
      <c r="BB289" s="146"/>
      <c r="BC289" s="146"/>
      <c r="BD289" s="146"/>
      <c r="BE289" s="146"/>
      <c r="BF289" s="146"/>
      <c r="BG289" s="146"/>
      <c r="BH289" s="146"/>
      <c r="BI289" s="146"/>
      <c r="BJ289" s="146"/>
      <c r="BK289" s="146"/>
      <c r="BL289" s="146"/>
      <c r="BM289" s="146"/>
      <c r="BN289" s="146"/>
      <c r="BO289" s="146"/>
      <c r="BP289" s="146"/>
      <c r="BQ289" s="146"/>
      <c r="BR289" s="146"/>
      <c r="BS289" s="146"/>
      <c r="BT289" s="146"/>
      <c r="BU289" s="146"/>
      <c r="BV289" s="146"/>
      <c r="BW289" s="146"/>
      <c r="BX289" s="146"/>
      <c r="BY289" s="146"/>
      <c r="BZ289" s="146"/>
      <c r="CA289" s="146"/>
      <c r="CB289" s="146"/>
      <c r="CC289" s="146"/>
      <c r="CD289" s="146"/>
      <c r="CE289" s="146"/>
      <c r="CF289" s="146"/>
      <c r="CG289" s="146"/>
      <c r="CH289" s="146"/>
      <c r="CI289" s="146"/>
      <c r="CJ289" s="146"/>
      <c r="CK289" s="146"/>
      <c r="CL289" s="146"/>
      <c r="CM289" s="146"/>
      <c r="CN289" s="146"/>
      <c r="CO289" s="146"/>
      <c r="CP289" s="146"/>
      <c r="CQ289" s="146"/>
      <c r="CR289" s="146"/>
      <c r="CS289" s="146"/>
      <c r="CT289" s="146"/>
      <c r="CU289" s="146"/>
      <c r="CV289" s="146"/>
      <c r="CW289" s="146"/>
      <c r="CX289" s="146"/>
      <c r="CY289" s="146"/>
    </row>
    <row r="290" spans="21:103">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146"/>
      <c r="BJ290" s="146"/>
      <c r="BK290" s="146"/>
      <c r="BL290" s="146"/>
      <c r="BM290" s="146"/>
      <c r="BN290" s="146"/>
      <c r="BO290" s="146"/>
      <c r="BP290" s="146"/>
      <c r="BQ290" s="146"/>
      <c r="BR290" s="146"/>
      <c r="BS290" s="146"/>
      <c r="BT290" s="146"/>
      <c r="BU290" s="146"/>
      <c r="BV290" s="146"/>
      <c r="BW290" s="146"/>
      <c r="BX290" s="146"/>
      <c r="BY290" s="146"/>
      <c r="BZ290" s="146"/>
      <c r="CA290" s="146"/>
      <c r="CB290" s="146"/>
      <c r="CC290" s="146"/>
      <c r="CD290" s="146"/>
      <c r="CE290" s="146"/>
      <c r="CF290" s="146"/>
      <c r="CG290" s="146"/>
      <c r="CH290" s="146"/>
      <c r="CI290" s="146"/>
      <c r="CJ290" s="146"/>
      <c r="CK290" s="146"/>
      <c r="CL290" s="146"/>
      <c r="CM290" s="146"/>
      <c r="CN290" s="146"/>
      <c r="CO290" s="146"/>
      <c r="CP290" s="146"/>
      <c r="CQ290" s="146"/>
      <c r="CR290" s="146"/>
      <c r="CS290" s="146"/>
      <c r="CT290" s="146"/>
      <c r="CU290" s="146"/>
      <c r="CV290" s="146"/>
      <c r="CW290" s="146"/>
      <c r="CX290" s="146"/>
      <c r="CY290" s="146"/>
    </row>
    <row r="291" spans="21:103">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46"/>
      <c r="BH291" s="146"/>
      <c r="BI291" s="146"/>
      <c r="BJ291" s="146"/>
      <c r="BK291" s="146"/>
      <c r="BL291" s="146"/>
      <c r="BM291" s="146"/>
      <c r="BN291" s="146"/>
      <c r="BO291" s="146"/>
      <c r="BP291" s="146"/>
      <c r="BQ291" s="146"/>
      <c r="BR291" s="146"/>
      <c r="BS291" s="146"/>
      <c r="BT291" s="146"/>
      <c r="BU291" s="146"/>
      <c r="BV291" s="146"/>
      <c r="BW291" s="146"/>
      <c r="BX291" s="146"/>
      <c r="BY291" s="146"/>
      <c r="BZ291" s="146"/>
      <c r="CA291" s="146"/>
      <c r="CB291" s="146"/>
      <c r="CC291" s="146"/>
      <c r="CD291" s="146"/>
      <c r="CE291" s="146"/>
      <c r="CF291" s="146"/>
      <c r="CG291" s="146"/>
      <c r="CH291" s="146"/>
      <c r="CI291" s="146"/>
      <c r="CJ291" s="146"/>
      <c r="CK291" s="146"/>
      <c r="CL291" s="146"/>
      <c r="CM291" s="146"/>
      <c r="CN291" s="146"/>
      <c r="CO291" s="146"/>
      <c r="CP291" s="146"/>
      <c r="CQ291" s="146"/>
      <c r="CR291" s="146"/>
      <c r="CS291" s="146"/>
      <c r="CT291" s="146"/>
      <c r="CU291" s="146"/>
      <c r="CV291" s="146"/>
      <c r="CW291" s="146"/>
      <c r="CX291" s="146"/>
      <c r="CY291" s="146"/>
    </row>
    <row r="292" spans="21:103">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c r="AU292" s="146"/>
      <c r="AV292" s="146"/>
      <c r="AW292" s="146"/>
      <c r="AX292" s="146"/>
      <c r="AY292" s="146"/>
      <c r="AZ292" s="146"/>
      <c r="BA292" s="146"/>
      <c r="BB292" s="146"/>
      <c r="BC292" s="146"/>
      <c r="BD292" s="146"/>
      <c r="BE292" s="146"/>
      <c r="BF292" s="146"/>
      <c r="BG292" s="146"/>
      <c r="BH292" s="146"/>
      <c r="BI292" s="146"/>
      <c r="BJ292" s="146"/>
      <c r="BK292" s="146"/>
      <c r="BL292" s="146"/>
      <c r="BM292" s="146"/>
      <c r="BN292" s="146"/>
      <c r="BO292" s="146"/>
      <c r="BP292" s="146"/>
      <c r="BQ292" s="146"/>
      <c r="BR292" s="146"/>
      <c r="BS292" s="146"/>
      <c r="BT292" s="146"/>
      <c r="BU292" s="146"/>
      <c r="BV292" s="146"/>
      <c r="BW292" s="146"/>
      <c r="BX292" s="146"/>
      <c r="BY292" s="146"/>
      <c r="BZ292" s="146"/>
      <c r="CA292" s="146"/>
      <c r="CB292" s="146"/>
      <c r="CC292" s="146"/>
      <c r="CD292" s="146"/>
      <c r="CE292" s="146"/>
      <c r="CF292" s="146"/>
      <c r="CG292" s="146"/>
      <c r="CH292" s="146"/>
      <c r="CI292" s="146"/>
      <c r="CJ292" s="146"/>
      <c r="CK292" s="146"/>
      <c r="CL292" s="146"/>
      <c r="CM292" s="146"/>
      <c r="CN292" s="146"/>
      <c r="CO292" s="146"/>
      <c r="CP292" s="146"/>
      <c r="CQ292" s="146"/>
      <c r="CR292" s="146"/>
      <c r="CS292" s="146"/>
      <c r="CT292" s="146"/>
      <c r="CU292" s="146"/>
      <c r="CV292" s="146"/>
      <c r="CW292" s="146"/>
      <c r="CX292" s="146"/>
      <c r="CY292" s="146"/>
    </row>
    <row r="293" spans="21:103">
      <c r="U293" s="146"/>
      <c r="V293" s="146"/>
      <c r="W293" s="146"/>
      <c r="X293" s="146"/>
      <c r="Y293" s="146"/>
      <c r="Z293" s="146"/>
      <c r="AA293" s="146"/>
      <c r="AB293" s="146"/>
      <c r="AC293" s="146"/>
      <c r="AD293" s="146"/>
      <c r="AE293" s="146"/>
      <c r="AF293" s="146"/>
      <c r="AG293" s="146"/>
      <c r="AH293" s="146"/>
      <c r="AI293" s="146"/>
      <c r="AJ293" s="146"/>
      <c r="AK293" s="146"/>
      <c r="AL293" s="146"/>
      <c r="AM293" s="146"/>
      <c r="AN293" s="146"/>
      <c r="AO293" s="146"/>
      <c r="AP293" s="146"/>
      <c r="AQ293" s="146"/>
      <c r="AR293" s="146"/>
      <c r="AS293" s="146"/>
      <c r="AT293" s="146"/>
      <c r="AU293" s="146"/>
      <c r="AV293" s="146"/>
      <c r="AW293" s="146"/>
      <c r="AX293" s="146"/>
      <c r="AY293" s="146"/>
      <c r="AZ293" s="146"/>
      <c r="BA293" s="146"/>
      <c r="BB293" s="146"/>
      <c r="BC293" s="146"/>
      <c r="BD293" s="146"/>
      <c r="BE293" s="146"/>
      <c r="BF293" s="146"/>
      <c r="BG293" s="146"/>
      <c r="BH293" s="146"/>
      <c r="BI293" s="146"/>
      <c r="BJ293" s="146"/>
      <c r="BK293" s="146"/>
      <c r="BL293" s="146"/>
      <c r="BM293" s="146"/>
      <c r="BN293" s="146"/>
      <c r="BO293" s="146"/>
      <c r="BP293" s="146"/>
      <c r="BQ293" s="146"/>
      <c r="BR293" s="146"/>
      <c r="BS293" s="146"/>
      <c r="BT293" s="146"/>
      <c r="BU293" s="146"/>
      <c r="BV293" s="146"/>
      <c r="BW293" s="146"/>
      <c r="BX293" s="146"/>
      <c r="BY293" s="146"/>
      <c r="BZ293" s="146"/>
      <c r="CA293" s="146"/>
      <c r="CB293" s="146"/>
      <c r="CC293" s="146"/>
      <c r="CD293" s="146"/>
      <c r="CE293" s="146"/>
      <c r="CF293" s="146"/>
      <c r="CG293" s="146"/>
      <c r="CH293" s="146"/>
      <c r="CI293" s="146"/>
      <c r="CJ293" s="146"/>
      <c r="CK293" s="146"/>
      <c r="CL293" s="146"/>
      <c r="CM293" s="146"/>
      <c r="CN293" s="146"/>
      <c r="CO293" s="146"/>
      <c r="CP293" s="146"/>
      <c r="CQ293" s="146"/>
      <c r="CR293" s="146"/>
      <c r="CS293" s="146"/>
      <c r="CT293" s="146"/>
      <c r="CU293" s="146"/>
      <c r="CV293" s="146"/>
      <c r="CW293" s="146"/>
      <c r="CX293" s="146"/>
      <c r="CY293" s="146"/>
    </row>
    <row r="294" spans="21:103">
      <c r="U294" s="146"/>
      <c r="V294" s="146"/>
      <c r="W294" s="146"/>
      <c r="X294" s="146"/>
      <c r="Y294" s="146"/>
      <c r="Z294" s="146"/>
      <c r="AA294" s="146"/>
      <c r="AB294" s="146"/>
      <c r="AC294" s="146"/>
      <c r="AD294" s="146"/>
      <c r="AE294" s="146"/>
      <c r="AF294" s="146"/>
      <c r="AG294" s="146"/>
      <c r="AH294" s="146"/>
      <c r="AI294" s="146"/>
      <c r="AJ294" s="146"/>
      <c r="AK294" s="146"/>
      <c r="AL294" s="146"/>
      <c r="AM294" s="146"/>
      <c r="AN294" s="146"/>
      <c r="AO294" s="146"/>
      <c r="AP294" s="146"/>
      <c r="AQ294" s="146"/>
      <c r="AR294" s="146"/>
      <c r="AS294" s="146"/>
      <c r="AT294" s="146"/>
      <c r="AU294" s="146"/>
      <c r="AV294" s="146"/>
      <c r="AW294" s="146"/>
      <c r="AX294" s="146"/>
      <c r="AY294" s="146"/>
      <c r="AZ294" s="146"/>
      <c r="BA294" s="146"/>
      <c r="BB294" s="146"/>
      <c r="BC294" s="146"/>
      <c r="BD294" s="146"/>
      <c r="BE294" s="146"/>
      <c r="BF294" s="146"/>
      <c r="BG294" s="146"/>
      <c r="BH294" s="146"/>
      <c r="BI294" s="146"/>
      <c r="BJ294" s="146"/>
      <c r="BK294" s="146"/>
      <c r="BL294" s="146"/>
      <c r="BM294" s="146"/>
      <c r="BN294" s="146"/>
      <c r="BO294" s="146"/>
      <c r="BP294" s="146"/>
      <c r="BQ294" s="146"/>
      <c r="BR294" s="146"/>
      <c r="BS294" s="146"/>
      <c r="BT294" s="146"/>
      <c r="BU294" s="146"/>
      <c r="BV294" s="146"/>
      <c r="BW294" s="146"/>
      <c r="BX294" s="146"/>
      <c r="BY294" s="146"/>
      <c r="BZ294" s="146"/>
      <c r="CA294" s="146"/>
      <c r="CB294" s="146"/>
      <c r="CC294" s="146"/>
      <c r="CD294" s="146"/>
      <c r="CE294" s="146"/>
      <c r="CF294" s="146"/>
      <c r="CG294" s="146"/>
      <c r="CH294" s="146"/>
      <c r="CI294" s="146"/>
      <c r="CJ294" s="146"/>
      <c r="CK294" s="146"/>
      <c r="CL294" s="146"/>
      <c r="CM294" s="146"/>
      <c r="CN294" s="146"/>
      <c r="CO294" s="146"/>
      <c r="CP294" s="146"/>
      <c r="CQ294" s="146"/>
      <c r="CR294" s="146"/>
      <c r="CS294" s="146"/>
      <c r="CT294" s="146"/>
      <c r="CU294" s="146"/>
      <c r="CV294" s="146"/>
      <c r="CW294" s="146"/>
      <c r="CX294" s="146"/>
      <c r="CY294" s="146"/>
    </row>
    <row r="295" spans="21:103">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6"/>
      <c r="AR295" s="146"/>
      <c r="AS295" s="146"/>
      <c r="AT295" s="146"/>
      <c r="AU295" s="146"/>
      <c r="AV295" s="146"/>
      <c r="AW295" s="146"/>
      <c r="AX295" s="146"/>
      <c r="AY295" s="146"/>
      <c r="AZ295" s="146"/>
      <c r="BA295" s="146"/>
      <c r="BB295" s="146"/>
      <c r="BC295" s="146"/>
      <c r="BD295" s="146"/>
      <c r="BE295" s="146"/>
      <c r="BF295" s="146"/>
      <c r="BG295" s="146"/>
      <c r="BH295" s="146"/>
      <c r="BI295" s="146"/>
      <c r="BJ295" s="146"/>
      <c r="BK295" s="146"/>
      <c r="BL295" s="146"/>
      <c r="BM295" s="146"/>
      <c r="BN295" s="146"/>
      <c r="BO295" s="146"/>
      <c r="BP295" s="146"/>
      <c r="BQ295" s="146"/>
      <c r="BR295" s="146"/>
      <c r="BS295" s="146"/>
      <c r="BT295" s="146"/>
      <c r="BU295" s="146"/>
      <c r="BV295" s="146"/>
      <c r="BW295" s="146"/>
      <c r="BX295" s="146"/>
      <c r="BY295" s="146"/>
      <c r="BZ295" s="146"/>
      <c r="CA295" s="146"/>
      <c r="CB295" s="146"/>
      <c r="CC295" s="146"/>
      <c r="CD295" s="146"/>
      <c r="CE295" s="146"/>
      <c r="CF295" s="146"/>
      <c r="CG295" s="146"/>
      <c r="CH295" s="146"/>
      <c r="CI295" s="146"/>
      <c r="CJ295" s="146"/>
      <c r="CK295" s="146"/>
      <c r="CL295" s="146"/>
      <c r="CM295" s="146"/>
      <c r="CN295" s="146"/>
      <c r="CO295" s="146"/>
      <c r="CP295" s="146"/>
      <c r="CQ295" s="146"/>
      <c r="CR295" s="146"/>
      <c r="CS295" s="146"/>
      <c r="CT295" s="146"/>
      <c r="CU295" s="146"/>
      <c r="CV295" s="146"/>
      <c r="CW295" s="146"/>
      <c r="CX295" s="146"/>
      <c r="CY295" s="146"/>
    </row>
    <row r="296" spans="21:103">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c r="AR296" s="146"/>
      <c r="AS296" s="146"/>
      <c r="AT296" s="146"/>
      <c r="AU296" s="146"/>
      <c r="AV296" s="146"/>
      <c r="AW296" s="146"/>
      <c r="AX296" s="146"/>
      <c r="AY296" s="146"/>
      <c r="AZ296" s="146"/>
      <c r="BA296" s="146"/>
      <c r="BB296" s="146"/>
      <c r="BC296" s="146"/>
      <c r="BD296" s="146"/>
      <c r="BE296" s="146"/>
      <c r="BF296" s="146"/>
      <c r="BG296" s="146"/>
      <c r="BH296" s="146"/>
      <c r="BI296" s="146"/>
      <c r="BJ296" s="146"/>
      <c r="BK296" s="146"/>
      <c r="BL296" s="146"/>
      <c r="BM296" s="146"/>
      <c r="BN296" s="146"/>
      <c r="BO296" s="146"/>
      <c r="BP296" s="146"/>
      <c r="BQ296" s="146"/>
      <c r="BR296" s="146"/>
      <c r="BS296" s="146"/>
      <c r="BT296" s="146"/>
      <c r="BU296" s="146"/>
      <c r="BV296" s="146"/>
      <c r="BW296" s="146"/>
      <c r="BX296" s="146"/>
      <c r="BY296" s="146"/>
      <c r="BZ296" s="146"/>
      <c r="CA296" s="146"/>
      <c r="CB296" s="146"/>
      <c r="CC296" s="146"/>
      <c r="CD296" s="146"/>
      <c r="CE296" s="146"/>
      <c r="CF296" s="146"/>
      <c r="CG296" s="146"/>
      <c r="CH296" s="146"/>
      <c r="CI296" s="146"/>
      <c r="CJ296" s="146"/>
      <c r="CK296" s="146"/>
      <c r="CL296" s="146"/>
      <c r="CM296" s="146"/>
      <c r="CN296" s="146"/>
      <c r="CO296" s="146"/>
      <c r="CP296" s="146"/>
      <c r="CQ296" s="146"/>
      <c r="CR296" s="146"/>
      <c r="CS296" s="146"/>
      <c r="CT296" s="146"/>
      <c r="CU296" s="146"/>
      <c r="CV296" s="146"/>
      <c r="CW296" s="146"/>
      <c r="CX296" s="146"/>
      <c r="CY296" s="146"/>
    </row>
    <row r="297" spans="21:103">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c r="AR297" s="146"/>
      <c r="AS297" s="146"/>
      <c r="AT297" s="146"/>
      <c r="AU297" s="146"/>
      <c r="AV297" s="146"/>
      <c r="AW297" s="146"/>
      <c r="AX297" s="146"/>
      <c r="AY297" s="146"/>
      <c r="AZ297" s="146"/>
      <c r="BA297" s="146"/>
      <c r="BB297" s="146"/>
      <c r="BC297" s="146"/>
      <c r="BD297" s="146"/>
      <c r="BE297" s="146"/>
      <c r="BF297" s="146"/>
      <c r="BG297" s="146"/>
      <c r="BH297" s="146"/>
      <c r="BI297" s="146"/>
      <c r="BJ297" s="146"/>
      <c r="BK297" s="146"/>
      <c r="BL297" s="146"/>
      <c r="BM297" s="146"/>
      <c r="BN297" s="146"/>
      <c r="BO297" s="146"/>
      <c r="BP297" s="146"/>
      <c r="BQ297" s="146"/>
      <c r="BR297" s="146"/>
      <c r="BS297" s="146"/>
      <c r="BT297" s="146"/>
      <c r="BU297" s="146"/>
      <c r="BV297" s="146"/>
      <c r="BW297" s="146"/>
      <c r="BX297" s="146"/>
      <c r="BY297" s="146"/>
      <c r="BZ297" s="146"/>
      <c r="CA297" s="146"/>
      <c r="CB297" s="146"/>
      <c r="CC297" s="146"/>
      <c r="CD297" s="146"/>
      <c r="CE297" s="146"/>
      <c r="CF297" s="146"/>
      <c r="CG297" s="146"/>
      <c r="CH297" s="146"/>
      <c r="CI297" s="146"/>
      <c r="CJ297" s="146"/>
      <c r="CK297" s="146"/>
      <c r="CL297" s="146"/>
      <c r="CM297" s="146"/>
      <c r="CN297" s="146"/>
      <c r="CO297" s="146"/>
      <c r="CP297" s="146"/>
      <c r="CQ297" s="146"/>
      <c r="CR297" s="146"/>
      <c r="CS297" s="146"/>
      <c r="CT297" s="146"/>
      <c r="CU297" s="146"/>
      <c r="CV297" s="146"/>
      <c r="CW297" s="146"/>
      <c r="CX297" s="146"/>
      <c r="CY297" s="146"/>
    </row>
    <row r="298" spans="21:103">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c r="AR298" s="146"/>
      <c r="AS298" s="146"/>
      <c r="AT298" s="146"/>
      <c r="AU298" s="146"/>
      <c r="AV298" s="146"/>
      <c r="AW298" s="146"/>
      <c r="AX298" s="146"/>
      <c r="AY298" s="146"/>
      <c r="AZ298" s="146"/>
      <c r="BA298" s="146"/>
      <c r="BB298" s="146"/>
      <c r="BC298" s="146"/>
      <c r="BD298" s="146"/>
      <c r="BE298" s="146"/>
      <c r="BF298" s="146"/>
      <c r="BG298" s="146"/>
      <c r="BH298" s="146"/>
      <c r="BI298" s="146"/>
      <c r="BJ298" s="146"/>
      <c r="BK298" s="146"/>
      <c r="BL298" s="146"/>
      <c r="BM298" s="146"/>
      <c r="BN298" s="146"/>
      <c r="BO298" s="146"/>
      <c r="BP298" s="146"/>
      <c r="BQ298" s="146"/>
      <c r="BR298" s="146"/>
      <c r="BS298" s="146"/>
      <c r="BT298" s="146"/>
      <c r="BU298" s="146"/>
      <c r="BV298" s="146"/>
      <c r="BW298" s="146"/>
      <c r="BX298" s="146"/>
      <c r="BY298" s="146"/>
      <c r="BZ298" s="146"/>
      <c r="CA298" s="146"/>
      <c r="CB298" s="146"/>
      <c r="CC298" s="146"/>
      <c r="CD298" s="146"/>
      <c r="CE298" s="146"/>
      <c r="CF298" s="146"/>
      <c r="CG298" s="146"/>
      <c r="CH298" s="146"/>
      <c r="CI298" s="146"/>
      <c r="CJ298" s="146"/>
      <c r="CK298" s="146"/>
      <c r="CL298" s="146"/>
      <c r="CM298" s="146"/>
      <c r="CN298" s="146"/>
      <c r="CO298" s="146"/>
      <c r="CP298" s="146"/>
      <c r="CQ298" s="146"/>
      <c r="CR298" s="146"/>
      <c r="CS298" s="146"/>
      <c r="CT298" s="146"/>
      <c r="CU298" s="146"/>
      <c r="CV298" s="146"/>
      <c r="CW298" s="146"/>
      <c r="CX298" s="146"/>
      <c r="CY298" s="146"/>
    </row>
    <row r="299" spans="21:103">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c r="AR299" s="146"/>
      <c r="AS299" s="146"/>
      <c r="AT299" s="146"/>
      <c r="AU299" s="146"/>
      <c r="AV299" s="146"/>
      <c r="AW299" s="146"/>
      <c r="AX299" s="146"/>
      <c r="AY299" s="146"/>
      <c r="AZ299" s="146"/>
      <c r="BA299" s="146"/>
      <c r="BB299" s="146"/>
      <c r="BC299" s="146"/>
      <c r="BD299" s="146"/>
      <c r="BE299" s="146"/>
      <c r="BF299" s="146"/>
      <c r="BG299" s="146"/>
      <c r="BH299" s="146"/>
      <c r="BI299" s="146"/>
      <c r="BJ299" s="146"/>
      <c r="BK299" s="146"/>
      <c r="BL299" s="146"/>
      <c r="BM299" s="146"/>
      <c r="BN299" s="146"/>
      <c r="BO299" s="146"/>
      <c r="BP299" s="146"/>
      <c r="BQ299" s="146"/>
      <c r="BR299" s="146"/>
      <c r="BS299" s="146"/>
      <c r="BT299" s="146"/>
      <c r="BU299" s="146"/>
      <c r="BV299" s="146"/>
      <c r="BW299" s="146"/>
      <c r="BX299" s="146"/>
      <c r="BY299" s="146"/>
      <c r="BZ299" s="146"/>
      <c r="CA299" s="146"/>
      <c r="CB299" s="146"/>
      <c r="CC299" s="146"/>
      <c r="CD299" s="146"/>
      <c r="CE299" s="146"/>
      <c r="CF299" s="146"/>
      <c r="CG299" s="146"/>
      <c r="CH299" s="146"/>
      <c r="CI299" s="146"/>
      <c r="CJ299" s="146"/>
      <c r="CK299" s="146"/>
      <c r="CL299" s="146"/>
      <c r="CM299" s="146"/>
      <c r="CN299" s="146"/>
      <c r="CO299" s="146"/>
      <c r="CP299" s="146"/>
      <c r="CQ299" s="146"/>
      <c r="CR299" s="146"/>
      <c r="CS299" s="146"/>
      <c r="CT299" s="146"/>
      <c r="CU299" s="146"/>
      <c r="CV299" s="146"/>
      <c r="CW299" s="146"/>
      <c r="CX299" s="146"/>
      <c r="CY299" s="146"/>
    </row>
    <row r="300" spans="21:103">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c r="AR300" s="146"/>
      <c r="AS300" s="146"/>
      <c r="AT300" s="146"/>
      <c r="AU300" s="146"/>
      <c r="AV300" s="146"/>
      <c r="AW300" s="146"/>
      <c r="AX300" s="146"/>
      <c r="AY300" s="146"/>
      <c r="AZ300" s="146"/>
      <c r="BA300" s="146"/>
      <c r="BB300" s="146"/>
      <c r="BC300" s="146"/>
      <c r="BD300" s="146"/>
      <c r="BE300" s="146"/>
      <c r="BF300" s="146"/>
      <c r="BG300" s="146"/>
      <c r="BH300" s="146"/>
      <c r="BI300" s="146"/>
      <c r="BJ300" s="146"/>
      <c r="BK300" s="146"/>
      <c r="BL300" s="146"/>
      <c r="BM300" s="146"/>
      <c r="BN300" s="146"/>
      <c r="BO300" s="146"/>
      <c r="BP300" s="146"/>
      <c r="BQ300" s="146"/>
      <c r="BR300" s="146"/>
      <c r="BS300" s="146"/>
      <c r="BT300" s="146"/>
      <c r="BU300" s="146"/>
      <c r="BV300" s="146"/>
      <c r="BW300" s="146"/>
      <c r="BX300" s="146"/>
      <c r="BY300" s="146"/>
      <c r="BZ300" s="146"/>
      <c r="CA300" s="146"/>
      <c r="CB300" s="146"/>
      <c r="CC300" s="146"/>
      <c r="CD300" s="146"/>
      <c r="CE300" s="146"/>
      <c r="CF300" s="146"/>
      <c r="CG300" s="146"/>
      <c r="CH300" s="146"/>
      <c r="CI300" s="146"/>
      <c r="CJ300" s="146"/>
      <c r="CK300" s="146"/>
      <c r="CL300" s="146"/>
      <c r="CM300" s="146"/>
      <c r="CN300" s="146"/>
      <c r="CO300" s="146"/>
      <c r="CP300" s="146"/>
      <c r="CQ300" s="146"/>
      <c r="CR300" s="146"/>
      <c r="CS300" s="146"/>
      <c r="CT300" s="146"/>
      <c r="CU300" s="146"/>
      <c r="CV300" s="146"/>
      <c r="CW300" s="146"/>
      <c r="CX300" s="146"/>
      <c r="CY300" s="146"/>
    </row>
    <row r="301" spans="21:103">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46"/>
      <c r="BH301" s="146"/>
      <c r="BI301" s="146"/>
      <c r="BJ301" s="146"/>
      <c r="BK301" s="146"/>
      <c r="BL301" s="146"/>
      <c r="BM301" s="146"/>
      <c r="BN301" s="146"/>
      <c r="BO301" s="146"/>
      <c r="BP301" s="146"/>
      <c r="BQ301" s="146"/>
      <c r="BR301" s="146"/>
      <c r="BS301" s="146"/>
      <c r="BT301" s="146"/>
      <c r="BU301" s="146"/>
      <c r="BV301" s="146"/>
      <c r="BW301" s="146"/>
      <c r="BX301" s="146"/>
      <c r="BY301" s="146"/>
      <c r="BZ301" s="146"/>
      <c r="CA301" s="146"/>
      <c r="CB301" s="146"/>
      <c r="CC301" s="146"/>
      <c r="CD301" s="146"/>
      <c r="CE301" s="146"/>
      <c r="CF301" s="146"/>
      <c r="CG301" s="146"/>
      <c r="CH301" s="146"/>
      <c r="CI301" s="146"/>
      <c r="CJ301" s="146"/>
      <c r="CK301" s="146"/>
      <c r="CL301" s="146"/>
      <c r="CM301" s="146"/>
      <c r="CN301" s="146"/>
      <c r="CO301" s="146"/>
      <c r="CP301" s="146"/>
      <c r="CQ301" s="146"/>
      <c r="CR301" s="146"/>
      <c r="CS301" s="146"/>
      <c r="CT301" s="146"/>
      <c r="CU301" s="146"/>
      <c r="CV301" s="146"/>
      <c r="CW301" s="146"/>
      <c r="CX301" s="146"/>
      <c r="CY301" s="146"/>
    </row>
    <row r="302" spans="21:103">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6"/>
      <c r="AU302" s="146"/>
      <c r="AV302" s="146"/>
      <c r="AW302" s="146"/>
      <c r="AX302" s="146"/>
      <c r="AY302" s="146"/>
      <c r="AZ302" s="146"/>
      <c r="BA302" s="146"/>
      <c r="BB302" s="146"/>
      <c r="BC302" s="146"/>
      <c r="BD302" s="146"/>
      <c r="BE302" s="146"/>
      <c r="BF302" s="146"/>
      <c r="BG302" s="146"/>
      <c r="BH302" s="146"/>
      <c r="BI302" s="146"/>
      <c r="BJ302" s="146"/>
      <c r="BK302" s="146"/>
      <c r="BL302" s="146"/>
      <c r="BM302" s="146"/>
      <c r="BN302" s="146"/>
      <c r="BO302" s="146"/>
      <c r="BP302" s="146"/>
      <c r="BQ302" s="146"/>
      <c r="BR302" s="146"/>
      <c r="BS302" s="146"/>
      <c r="BT302" s="146"/>
      <c r="BU302" s="146"/>
      <c r="BV302" s="146"/>
      <c r="BW302" s="146"/>
      <c r="BX302" s="146"/>
      <c r="BY302" s="146"/>
      <c r="BZ302" s="146"/>
      <c r="CA302" s="146"/>
      <c r="CB302" s="146"/>
      <c r="CC302" s="146"/>
      <c r="CD302" s="146"/>
      <c r="CE302" s="146"/>
      <c r="CF302" s="146"/>
      <c r="CG302" s="146"/>
      <c r="CH302" s="146"/>
      <c r="CI302" s="146"/>
      <c r="CJ302" s="146"/>
      <c r="CK302" s="146"/>
      <c r="CL302" s="146"/>
      <c r="CM302" s="146"/>
      <c r="CN302" s="146"/>
      <c r="CO302" s="146"/>
      <c r="CP302" s="146"/>
      <c r="CQ302" s="146"/>
      <c r="CR302" s="146"/>
      <c r="CS302" s="146"/>
      <c r="CT302" s="146"/>
      <c r="CU302" s="146"/>
      <c r="CV302" s="146"/>
      <c r="CW302" s="146"/>
      <c r="CX302" s="146"/>
      <c r="CY302" s="146"/>
    </row>
    <row r="303" spans="21:103">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c r="AR303" s="146"/>
      <c r="AS303" s="146"/>
      <c r="AT303" s="146"/>
      <c r="AU303" s="146"/>
      <c r="AV303" s="146"/>
      <c r="AW303" s="146"/>
      <c r="AX303" s="146"/>
      <c r="AY303" s="146"/>
      <c r="AZ303" s="146"/>
      <c r="BA303" s="146"/>
      <c r="BB303" s="146"/>
      <c r="BC303" s="146"/>
      <c r="BD303" s="146"/>
      <c r="BE303" s="146"/>
      <c r="BF303" s="146"/>
      <c r="BG303" s="146"/>
      <c r="BH303" s="146"/>
      <c r="BI303" s="146"/>
      <c r="BJ303" s="146"/>
      <c r="BK303" s="146"/>
      <c r="BL303" s="146"/>
      <c r="BM303" s="146"/>
      <c r="BN303" s="146"/>
      <c r="BO303" s="146"/>
      <c r="BP303" s="146"/>
      <c r="BQ303" s="146"/>
      <c r="BR303" s="146"/>
      <c r="BS303" s="146"/>
      <c r="BT303" s="146"/>
      <c r="BU303" s="146"/>
      <c r="BV303" s="146"/>
      <c r="BW303" s="146"/>
      <c r="BX303" s="146"/>
      <c r="BY303" s="146"/>
      <c r="BZ303" s="146"/>
      <c r="CA303" s="146"/>
      <c r="CB303" s="146"/>
      <c r="CC303" s="146"/>
      <c r="CD303" s="146"/>
      <c r="CE303" s="146"/>
      <c r="CF303" s="146"/>
      <c r="CG303" s="146"/>
      <c r="CH303" s="146"/>
      <c r="CI303" s="146"/>
      <c r="CJ303" s="146"/>
      <c r="CK303" s="146"/>
      <c r="CL303" s="146"/>
      <c r="CM303" s="146"/>
      <c r="CN303" s="146"/>
      <c r="CO303" s="146"/>
      <c r="CP303" s="146"/>
      <c r="CQ303" s="146"/>
      <c r="CR303" s="146"/>
      <c r="CS303" s="146"/>
      <c r="CT303" s="146"/>
      <c r="CU303" s="146"/>
      <c r="CV303" s="146"/>
      <c r="CW303" s="146"/>
      <c r="CX303" s="146"/>
      <c r="CY303" s="146"/>
    </row>
    <row r="304" spans="21:103">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c r="AR304" s="146"/>
      <c r="AS304" s="146"/>
      <c r="AT304" s="146"/>
      <c r="AU304" s="146"/>
      <c r="AV304" s="146"/>
      <c r="AW304" s="146"/>
      <c r="AX304" s="146"/>
      <c r="AY304" s="146"/>
      <c r="AZ304" s="146"/>
      <c r="BA304" s="146"/>
      <c r="BB304" s="146"/>
      <c r="BC304" s="146"/>
      <c r="BD304" s="146"/>
      <c r="BE304" s="146"/>
      <c r="BF304" s="146"/>
      <c r="BG304" s="146"/>
      <c r="BH304" s="146"/>
      <c r="BI304" s="146"/>
      <c r="BJ304" s="146"/>
      <c r="BK304" s="146"/>
      <c r="BL304" s="146"/>
      <c r="BM304" s="146"/>
      <c r="BN304" s="146"/>
      <c r="BO304" s="146"/>
      <c r="BP304" s="146"/>
      <c r="BQ304" s="146"/>
      <c r="BR304" s="146"/>
      <c r="BS304" s="146"/>
      <c r="BT304" s="146"/>
      <c r="BU304" s="146"/>
      <c r="BV304" s="146"/>
      <c r="BW304" s="146"/>
      <c r="BX304" s="146"/>
      <c r="BY304" s="146"/>
      <c r="BZ304" s="146"/>
      <c r="CA304" s="146"/>
      <c r="CB304" s="146"/>
      <c r="CC304" s="146"/>
      <c r="CD304" s="146"/>
      <c r="CE304" s="146"/>
      <c r="CF304" s="146"/>
      <c r="CG304" s="146"/>
      <c r="CH304" s="146"/>
      <c r="CI304" s="146"/>
      <c r="CJ304" s="146"/>
      <c r="CK304" s="146"/>
      <c r="CL304" s="146"/>
      <c r="CM304" s="146"/>
      <c r="CN304" s="146"/>
      <c r="CO304" s="146"/>
      <c r="CP304" s="146"/>
      <c r="CQ304" s="146"/>
      <c r="CR304" s="146"/>
      <c r="CS304" s="146"/>
      <c r="CT304" s="146"/>
      <c r="CU304" s="146"/>
      <c r="CV304" s="146"/>
      <c r="CW304" s="146"/>
      <c r="CX304" s="146"/>
      <c r="CY304" s="146"/>
    </row>
    <row r="305" spans="21:103">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c r="AR305" s="146"/>
      <c r="AS305" s="146"/>
      <c r="AT305" s="146"/>
      <c r="AU305" s="146"/>
      <c r="AV305" s="146"/>
      <c r="AW305" s="146"/>
      <c r="AX305" s="146"/>
      <c r="AY305" s="146"/>
      <c r="AZ305" s="146"/>
      <c r="BA305" s="146"/>
      <c r="BB305" s="146"/>
      <c r="BC305" s="146"/>
      <c r="BD305" s="146"/>
      <c r="BE305" s="146"/>
      <c r="BF305" s="146"/>
      <c r="BG305" s="146"/>
      <c r="BH305" s="146"/>
      <c r="BI305" s="146"/>
      <c r="BJ305" s="146"/>
      <c r="BK305" s="146"/>
      <c r="BL305" s="146"/>
      <c r="BM305" s="146"/>
      <c r="BN305" s="146"/>
      <c r="BO305" s="146"/>
      <c r="BP305" s="146"/>
      <c r="BQ305" s="146"/>
      <c r="BR305" s="146"/>
      <c r="BS305" s="146"/>
      <c r="BT305" s="146"/>
      <c r="BU305" s="146"/>
      <c r="BV305" s="146"/>
      <c r="BW305" s="146"/>
      <c r="BX305" s="146"/>
      <c r="BY305" s="146"/>
      <c r="BZ305" s="146"/>
      <c r="CA305" s="146"/>
      <c r="CB305" s="146"/>
      <c r="CC305" s="146"/>
      <c r="CD305" s="146"/>
      <c r="CE305" s="146"/>
      <c r="CF305" s="146"/>
      <c r="CG305" s="146"/>
      <c r="CH305" s="146"/>
      <c r="CI305" s="146"/>
      <c r="CJ305" s="146"/>
      <c r="CK305" s="146"/>
      <c r="CL305" s="146"/>
      <c r="CM305" s="146"/>
      <c r="CN305" s="146"/>
      <c r="CO305" s="146"/>
      <c r="CP305" s="146"/>
      <c r="CQ305" s="146"/>
      <c r="CR305" s="146"/>
      <c r="CS305" s="146"/>
      <c r="CT305" s="146"/>
      <c r="CU305" s="146"/>
      <c r="CV305" s="146"/>
      <c r="CW305" s="146"/>
      <c r="CX305" s="146"/>
      <c r="CY305" s="146"/>
    </row>
    <row r="306" spans="21:103">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c r="AW306" s="146"/>
      <c r="AX306" s="146"/>
      <c r="AY306" s="146"/>
      <c r="AZ306" s="146"/>
      <c r="BA306" s="146"/>
      <c r="BB306" s="146"/>
      <c r="BC306" s="146"/>
      <c r="BD306" s="146"/>
      <c r="BE306" s="146"/>
      <c r="BF306" s="146"/>
      <c r="BG306" s="146"/>
      <c r="BH306" s="146"/>
      <c r="BI306" s="146"/>
      <c r="BJ306" s="146"/>
      <c r="BK306" s="146"/>
      <c r="BL306" s="146"/>
      <c r="BM306" s="146"/>
      <c r="BN306" s="146"/>
      <c r="BO306" s="146"/>
      <c r="BP306" s="146"/>
      <c r="BQ306" s="146"/>
      <c r="BR306" s="146"/>
      <c r="BS306" s="146"/>
      <c r="BT306" s="146"/>
      <c r="BU306" s="146"/>
      <c r="BV306" s="146"/>
      <c r="BW306" s="146"/>
      <c r="BX306" s="146"/>
      <c r="BY306" s="146"/>
      <c r="BZ306" s="146"/>
      <c r="CA306" s="146"/>
      <c r="CB306" s="146"/>
      <c r="CC306" s="146"/>
      <c r="CD306" s="146"/>
      <c r="CE306" s="146"/>
      <c r="CF306" s="146"/>
      <c r="CG306" s="146"/>
      <c r="CH306" s="146"/>
      <c r="CI306" s="146"/>
      <c r="CJ306" s="146"/>
      <c r="CK306" s="146"/>
      <c r="CL306" s="146"/>
      <c r="CM306" s="146"/>
      <c r="CN306" s="146"/>
      <c r="CO306" s="146"/>
      <c r="CP306" s="146"/>
      <c r="CQ306" s="146"/>
      <c r="CR306" s="146"/>
      <c r="CS306" s="146"/>
      <c r="CT306" s="146"/>
      <c r="CU306" s="146"/>
      <c r="CV306" s="146"/>
      <c r="CW306" s="146"/>
      <c r="CX306" s="146"/>
      <c r="CY306" s="146"/>
    </row>
    <row r="307" spans="21:103">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6"/>
      <c r="AY307" s="146"/>
      <c r="AZ307" s="146"/>
      <c r="BA307" s="146"/>
      <c r="BB307" s="146"/>
      <c r="BC307" s="146"/>
      <c r="BD307" s="146"/>
      <c r="BE307" s="146"/>
      <c r="BF307" s="146"/>
      <c r="BG307" s="146"/>
      <c r="BH307" s="146"/>
      <c r="BI307" s="146"/>
      <c r="BJ307" s="146"/>
      <c r="BK307" s="146"/>
      <c r="BL307" s="146"/>
      <c r="BM307" s="146"/>
      <c r="BN307" s="146"/>
      <c r="BO307" s="146"/>
      <c r="BP307" s="146"/>
      <c r="BQ307" s="146"/>
      <c r="BR307" s="146"/>
      <c r="BS307" s="146"/>
      <c r="BT307" s="146"/>
      <c r="BU307" s="146"/>
      <c r="BV307" s="146"/>
      <c r="BW307" s="146"/>
      <c r="BX307" s="146"/>
      <c r="BY307" s="146"/>
      <c r="BZ307" s="146"/>
      <c r="CA307" s="146"/>
      <c r="CB307" s="146"/>
      <c r="CC307" s="146"/>
      <c r="CD307" s="146"/>
      <c r="CE307" s="146"/>
      <c r="CF307" s="146"/>
      <c r="CG307" s="146"/>
      <c r="CH307" s="146"/>
      <c r="CI307" s="146"/>
      <c r="CJ307" s="146"/>
      <c r="CK307" s="146"/>
      <c r="CL307" s="146"/>
      <c r="CM307" s="146"/>
      <c r="CN307" s="146"/>
      <c r="CO307" s="146"/>
      <c r="CP307" s="146"/>
      <c r="CQ307" s="146"/>
      <c r="CR307" s="146"/>
      <c r="CS307" s="146"/>
      <c r="CT307" s="146"/>
      <c r="CU307" s="146"/>
      <c r="CV307" s="146"/>
      <c r="CW307" s="146"/>
      <c r="CX307" s="146"/>
      <c r="CY307" s="146"/>
    </row>
    <row r="308" spans="21:103">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6"/>
      <c r="AY308" s="146"/>
      <c r="AZ308" s="146"/>
      <c r="BA308" s="146"/>
      <c r="BB308" s="146"/>
      <c r="BC308" s="146"/>
      <c r="BD308" s="146"/>
      <c r="BE308" s="146"/>
      <c r="BF308" s="146"/>
      <c r="BG308" s="146"/>
      <c r="BH308" s="146"/>
      <c r="BI308" s="146"/>
      <c r="BJ308" s="146"/>
      <c r="BK308" s="146"/>
      <c r="BL308" s="146"/>
      <c r="BM308" s="146"/>
      <c r="BN308" s="146"/>
      <c r="BO308" s="146"/>
      <c r="BP308" s="146"/>
      <c r="BQ308" s="146"/>
      <c r="BR308" s="146"/>
      <c r="BS308" s="146"/>
      <c r="BT308" s="146"/>
      <c r="BU308" s="146"/>
      <c r="BV308" s="146"/>
      <c r="BW308" s="146"/>
      <c r="BX308" s="146"/>
      <c r="BY308" s="146"/>
      <c r="BZ308" s="146"/>
      <c r="CA308" s="146"/>
      <c r="CB308" s="146"/>
      <c r="CC308" s="146"/>
      <c r="CD308" s="146"/>
      <c r="CE308" s="146"/>
      <c r="CF308" s="146"/>
      <c r="CG308" s="146"/>
      <c r="CH308" s="146"/>
      <c r="CI308" s="146"/>
      <c r="CJ308" s="146"/>
      <c r="CK308" s="146"/>
      <c r="CL308" s="146"/>
      <c r="CM308" s="146"/>
      <c r="CN308" s="146"/>
      <c r="CO308" s="146"/>
      <c r="CP308" s="146"/>
      <c r="CQ308" s="146"/>
      <c r="CR308" s="146"/>
      <c r="CS308" s="146"/>
      <c r="CT308" s="146"/>
      <c r="CU308" s="146"/>
      <c r="CV308" s="146"/>
      <c r="CW308" s="146"/>
      <c r="CX308" s="146"/>
      <c r="CY308" s="146"/>
    </row>
    <row r="309" spans="21:103">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c r="AR309" s="146"/>
      <c r="AS309" s="146"/>
      <c r="AT309" s="146"/>
      <c r="AU309" s="146"/>
      <c r="AV309" s="146"/>
      <c r="AW309" s="146"/>
      <c r="AX309" s="146"/>
      <c r="AY309" s="146"/>
      <c r="AZ309" s="146"/>
      <c r="BA309" s="146"/>
      <c r="BB309" s="146"/>
      <c r="BC309" s="146"/>
      <c r="BD309" s="146"/>
      <c r="BE309" s="146"/>
      <c r="BF309" s="146"/>
      <c r="BG309" s="146"/>
      <c r="BH309" s="146"/>
      <c r="BI309" s="146"/>
      <c r="BJ309" s="146"/>
      <c r="BK309" s="146"/>
      <c r="BL309" s="146"/>
      <c r="BM309" s="146"/>
      <c r="BN309" s="146"/>
      <c r="BO309" s="146"/>
      <c r="BP309" s="146"/>
      <c r="BQ309" s="146"/>
      <c r="BR309" s="146"/>
      <c r="BS309" s="146"/>
      <c r="BT309" s="146"/>
      <c r="BU309" s="146"/>
      <c r="BV309" s="146"/>
      <c r="BW309" s="146"/>
      <c r="BX309" s="146"/>
      <c r="BY309" s="146"/>
      <c r="BZ309" s="146"/>
      <c r="CA309" s="146"/>
      <c r="CB309" s="146"/>
      <c r="CC309" s="146"/>
      <c r="CD309" s="146"/>
      <c r="CE309" s="146"/>
      <c r="CF309" s="146"/>
      <c r="CG309" s="146"/>
      <c r="CH309" s="146"/>
      <c r="CI309" s="146"/>
      <c r="CJ309" s="146"/>
      <c r="CK309" s="146"/>
      <c r="CL309" s="146"/>
      <c r="CM309" s="146"/>
      <c r="CN309" s="146"/>
      <c r="CO309" s="146"/>
      <c r="CP309" s="146"/>
      <c r="CQ309" s="146"/>
      <c r="CR309" s="146"/>
      <c r="CS309" s="146"/>
      <c r="CT309" s="146"/>
      <c r="CU309" s="146"/>
      <c r="CV309" s="146"/>
      <c r="CW309" s="146"/>
      <c r="CX309" s="146"/>
      <c r="CY309" s="146"/>
    </row>
    <row r="310" spans="21:103">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c r="AU310" s="146"/>
      <c r="AV310" s="146"/>
      <c r="AW310" s="146"/>
      <c r="AX310" s="146"/>
      <c r="AY310" s="146"/>
      <c r="AZ310" s="146"/>
      <c r="BA310" s="146"/>
      <c r="BB310" s="146"/>
      <c r="BC310" s="146"/>
      <c r="BD310" s="146"/>
      <c r="BE310" s="146"/>
      <c r="BF310" s="146"/>
      <c r="BG310" s="146"/>
      <c r="BH310" s="146"/>
      <c r="BI310" s="146"/>
      <c r="BJ310" s="146"/>
      <c r="BK310" s="146"/>
      <c r="BL310" s="146"/>
      <c r="BM310" s="146"/>
      <c r="BN310" s="146"/>
      <c r="BO310" s="146"/>
      <c r="BP310" s="146"/>
      <c r="BQ310" s="146"/>
      <c r="BR310" s="146"/>
      <c r="BS310" s="146"/>
      <c r="BT310" s="146"/>
      <c r="BU310" s="146"/>
      <c r="BV310" s="146"/>
      <c r="BW310" s="146"/>
      <c r="BX310" s="146"/>
      <c r="BY310" s="146"/>
      <c r="BZ310" s="146"/>
      <c r="CA310" s="146"/>
      <c r="CB310" s="146"/>
      <c r="CC310" s="146"/>
      <c r="CD310" s="146"/>
      <c r="CE310" s="146"/>
      <c r="CF310" s="146"/>
      <c r="CG310" s="146"/>
      <c r="CH310" s="146"/>
      <c r="CI310" s="146"/>
      <c r="CJ310" s="146"/>
      <c r="CK310" s="146"/>
      <c r="CL310" s="146"/>
      <c r="CM310" s="146"/>
      <c r="CN310" s="146"/>
      <c r="CO310" s="146"/>
      <c r="CP310" s="146"/>
      <c r="CQ310" s="146"/>
      <c r="CR310" s="146"/>
      <c r="CS310" s="146"/>
      <c r="CT310" s="146"/>
      <c r="CU310" s="146"/>
      <c r="CV310" s="146"/>
      <c r="CW310" s="146"/>
      <c r="CX310" s="146"/>
      <c r="CY310" s="146"/>
    </row>
    <row r="311" spans="21:103">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6"/>
      <c r="AY311" s="146"/>
      <c r="AZ311" s="146"/>
      <c r="BA311" s="146"/>
      <c r="BB311" s="146"/>
      <c r="BC311" s="146"/>
      <c r="BD311" s="146"/>
      <c r="BE311" s="146"/>
      <c r="BF311" s="146"/>
      <c r="BG311" s="146"/>
      <c r="BH311" s="146"/>
      <c r="BI311" s="146"/>
      <c r="BJ311" s="146"/>
      <c r="BK311" s="146"/>
      <c r="BL311" s="146"/>
      <c r="BM311" s="146"/>
      <c r="BN311" s="146"/>
      <c r="BO311" s="146"/>
      <c r="BP311" s="146"/>
      <c r="BQ311" s="146"/>
      <c r="BR311" s="146"/>
      <c r="BS311" s="146"/>
      <c r="BT311" s="146"/>
      <c r="BU311" s="146"/>
      <c r="BV311" s="146"/>
      <c r="BW311" s="146"/>
      <c r="BX311" s="146"/>
      <c r="BY311" s="146"/>
      <c r="BZ311" s="146"/>
      <c r="CA311" s="146"/>
      <c r="CB311" s="146"/>
      <c r="CC311" s="146"/>
      <c r="CD311" s="146"/>
      <c r="CE311" s="146"/>
      <c r="CF311" s="146"/>
      <c r="CG311" s="146"/>
      <c r="CH311" s="146"/>
      <c r="CI311" s="146"/>
      <c r="CJ311" s="146"/>
      <c r="CK311" s="146"/>
      <c r="CL311" s="146"/>
      <c r="CM311" s="146"/>
      <c r="CN311" s="146"/>
      <c r="CO311" s="146"/>
      <c r="CP311" s="146"/>
      <c r="CQ311" s="146"/>
      <c r="CR311" s="146"/>
      <c r="CS311" s="146"/>
      <c r="CT311" s="146"/>
      <c r="CU311" s="146"/>
      <c r="CV311" s="146"/>
      <c r="CW311" s="146"/>
      <c r="CX311" s="146"/>
      <c r="CY311" s="146"/>
    </row>
    <row r="312" spans="21:103">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c r="AR312" s="146"/>
      <c r="AS312" s="146"/>
      <c r="AT312" s="146"/>
      <c r="AU312" s="146"/>
      <c r="AV312" s="146"/>
      <c r="AW312" s="146"/>
      <c r="AX312" s="146"/>
      <c r="AY312" s="146"/>
      <c r="AZ312" s="146"/>
      <c r="BA312" s="146"/>
      <c r="BB312" s="146"/>
      <c r="BC312" s="146"/>
      <c r="BD312" s="146"/>
      <c r="BE312" s="146"/>
      <c r="BF312" s="146"/>
      <c r="BG312" s="146"/>
      <c r="BH312" s="146"/>
      <c r="BI312" s="146"/>
      <c r="BJ312" s="146"/>
      <c r="BK312" s="146"/>
      <c r="BL312" s="146"/>
      <c r="BM312" s="146"/>
      <c r="BN312" s="146"/>
      <c r="BO312" s="146"/>
      <c r="BP312" s="146"/>
      <c r="BQ312" s="146"/>
      <c r="BR312" s="146"/>
      <c r="BS312" s="146"/>
      <c r="BT312" s="146"/>
      <c r="BU312" s="146"/>
      <c r="BV312" s="146"/>
      <c r="BW312" s="146"/>
      <c r="BX312" s="146"/>
      <c r="BY312" s="146"/>
      <c r="BZ312" s="146"/>
      <c r="CA312" s="146"/>
      <c r="CB312" s="146"/>
      <c r="CC312" s="146"/>
      <c r="CD312" s="146"/>
      <c r="CE312" s="146"/>
      <c r="CF312" s="146"/>
      <c r="CG312" s="146"/>
      <c r="CH312" s="146"/>
      <c r="CI312" s="146"/>
      <c r="CJ312" s="146"/>
      <c r="CK312" s="146"/>
      <c r="CL312" s="146"/>
      <c r="CM312" s="146"/>
      <c r="CN312" s="146"/>
      <c r="CO312" s="146"/>
      <c r="CP312" s="146"/>
      <c r="CQ312" s="146"/>
      <c r="CR312" s="146"/>
      <c r="CS312" s="146"/>
      <c r="CT312" s="146"/>
      <c r="CU312" s="146"/>
      <c r="CV312" s="146"/>
      <c r="CW312" s="146"/>
      <c r="CX312" s="146"/>
      <c r="CY312" s="146"/>
    </row>
    <row r="313" spans="21:103">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c r="AR313" s="146"/>
      <c r="AS313" s="146"/>
      <c r="AT313" s="146"/>
      <c r="AU313" s="146"/>
      <c r="AV313" s="146"/>
      <c r="AW313" s="146"/>
      <c r="AX313" s="146"/>
      <c r="AY313" s="146"/>
      <c r="AZ313" s="146"/>
      <c r="BA313" s="146"/>
      <c r="BB313" s="146"/>
      <c r="BC313" s="146"/>
      <c r="BD313" s="146"/>
      <c r="BE313" s="146"/>
      <c r="BF313" s="146"/>
      <c r="BG313" s="146"/>
      <c r="BH313" s="146"/>
      <c r="BI313" s="146"/>
      <c r="BJ313" s="146"/>
      <c r="BK313" s="146"/>
      <c r="BL313" s="146"/>
      <c r="BM313" s="146"/>
      <c r="BN313" s="146"/>
      <c r="BO313" s="146"/>
      <c r="BP313" s="146"/>
      <c r="BQ313" s="146"/>
      <c r="BR313" s="146"/>
      <c r="BS313" s="146"/>
      <c r="BT313" s="146"/>
      <c r="BU313" s="146"/>
      <c r="BV313" s="146"/>
      <c r="BW313" s="146"/>
      <c r="BX313" s="146"/>
      <c r="BY313" s="146"/>
      <c r="BZ313" s="146"/>
      <c r="CA313" s="146"/>
      <c r="CB313" s="146"/>
      <c r="CC313" s="146"/>
      <c r="CD313" s="146"/>
      <c r="CE313" s="146"/>
      <c r="CF313" s="146"/>
      <c r="CG313" s="146"/>
      <c r="CH313" s="146"/>
      <c r="CI313" s="146"/>
      <c r="CJ313" s="146"/>
      <c r="CK313" s="146"/>
      <c r="CL313" s="146"/>
      <c r="CM313" s="146"/>
      <c r="CN313" s="146"/>
      <c r="CO313" s="146"/>
      <c r="CP313" s="146"/>
      <c r="CQ313" s="146"/>
      <c r="CR313" s="146"/>
      <c r="CS313" s="146"/>
      <c r="CT313" s="146"/>
      <c r="CU313" s="146"/>
      <c r="CV313" s="146"/>
      <c r="CW313" s="146"/>
      <c r="CX313" s="146"/>
      <c r="CY313" s="146"/>
    </row>
    <row r="314" spans="21:103">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c r="AR314" s="146"/>
      <c r="AS314" s="146"/>
      <c r="AT314" s="146"/>
      <c r="AU314" s="146"/>
      <c r="AV314" s="146"/>
      <c r="AW314" s="146"/>
      <c r="AX314" s="146"/>
      <c r="AY314" s="146"/>
      <c r="AZ314" s="146"/>
      <c r="BA314" s="146"/>
      <c r="BB314" s="146"/>
      <c r="BC314" s="146"/>
      <c r="BD314" s="146"/>
      <c r="BE314" s="146"/>
      <c r="BF314" s="146"/>
      <c r="BG314" s="146"/>
      <c r="BH314" s="146"/>
      <c r="BI314" s="146"/>
      <c r="BJ314" s="146"/>
      <c r="BK314" s="146"/>
      <c r="BL314" s="146"/>
      <c r="BM314" s="146"/>
      <c r="BN314" s="146"/>
      <c r="BO314" s="146"/>
      <c r="BP314" s="146"/>
      <c r="BQ314" s="146"/>
      <c r="BR314" s="146"/>
      <c r="BS314" s="146"/>
      <c r="BT314" s="146"/>
      <c r="BU314" s="146"/>
      <c r="BV314" s="146"/>
      <c r="BW314" s="146"/>
      <c r="BX314" s="146"/>
      <c r="BY314" s="146"/>
      <c r="BZ314" s="146"/>
      <c r="CA314" s="146"/>
      <c r="CB314" s="146"/>
      <c r="CC314" s="146"/>
      <c r="CD314" s="146"/>
      <c r="CE314" s="146"/>
      <c r="CF314" s="146"/>
      <c r="CG314" s="146"/>
      <c r="CH314" s="146"/>
      <c r="CI314" s="146"/>
      <c r="CJ314" s="146"/>
      <c r="CK314" s="146"/>
      <c r="CL314" s="146"/>
      <c r="CM314" s="146"/>
      <c r="CN314" s="146"/>
      <c r="CO314" s="146"/>
      <c r="CP314" s="146"/>
      <c r="CQ314" s="146"/>
      <c r="CR314" s="146"/>
      <c r="CS314" s="146"/>
      <c r="CT314" s="146"/>
      <c r="CU314" s="146"/>
      <c r="CV314" s="146"/>
      <c r="CW314" s="146"/>
      <c r="CX314" s="146"/>
      <c r="CY314" s="146"/>
    </row>
    <row r="315" spans="21:103">
      <c r="U315" s="146"/>
      <c r="V315" s="146"/>
      <c r="W315" s="146"/>
      <c r="X315" s="146"/>
      <c r="Y315" s="146"/>
      <c r="Z315" s="146"/>
      <c r="AA315" s="146"/>
      <c r="AB315" s="146"/>
      <c r="AC315" s="146"/>
      <c r="AD315" s="146"/>
      <c r="AE315" s="146"/>
      <c r="AF315" s="146"/>
      <c r="AG315" s="146"/>
      <c r="AH315" s="146"/>
      <c r="AI315" s="146"/>
      <c r="AJ315" s="146"/>
      <c r="AK315" s="146"/>
      <c r="AL315" s="146"/>
      <c r="AM315" s="146"/>
      <c r="AN315" s="146"/>
      <c r="AO315" s="146"/>
      <c r="AP315" s="146"/>
      <c r="AQ315" s="146"/>
      <c r="AR315" s="146"/>
      <c r="AS315" s="146"/>
      <c r="AT315" s="146"/>
      <c r="AU315" s="146"/>
      <c r="AV315" s="146"/>
      <c r="AW315" s="146"/>
      <c r="AX315" s="146"/>
      <c r="AY315" s="146"/>
      <c r="AZ315" s="146"/>
      <c r="BA315" s="146"/>
      <c r="BB315" s="146"/>
      <c r="BC315" s="146"/>
      <c r="BD315" s="146"/>
      <c r="BE315" s="146"/>
      <c r="BF315" s="146"/>
      <c r="BG315" s="146"/>
      <c r="BH315" s="146"/>
      <c r="BI315" s="146"/>
      <c r="BJ315" s="146"/>
      <c r="BK315" s="146"/>
      <c r="BL315" s="146"/>
      <c r="BM315" s="146"/>
      <c r="BN315" s="146"/>
      <c r="BO315" s="146"/>
      <c r="BP315" s="146"/>
      <c r="BQ315" s="146"/>
      <c r="BR315" s="146"/>
      <c r="BS315" s="146"/>
      <c r="BT315" s="146"/>
      <c r="BU315" s="146"/>
      <c r="BV315" s="146"/>
      <c r="BW315" s="146"/>
      <c r="BX315" s="146"/>
      <c r="BY315" s="146"/>
      <c r="BZ315" s="146"/>
      <c r="CA315" s="146"/>
      <c r="CB315" s="146"/>
      <c r="CC315" s="146"/>
      <c r="CD315" s="146"/>
      <c r="CE315" s="146"/>
      <c r="CF315" s="146"/>
      <c r="CG315" s="146"/>
      <c r="CH315" s="146"/>
      <c r="CI315" s="146"/>
      <c r="CJ315" s="146"/>
      <c r="CK315" s="146"/>
      <c r="CL315" s="146"/>
      <c r="CM315" s="146"/>
      <c r="CN315" s="146"/>
      <c r="CO315" s="146"/>
      <c r="CP315" s="146"/>
      <c r="CQ315" s="146"/>
      <c r="CR315" s="146"/>
      <c r="CS315" s="146"/>
      <c r="CT315" s="146"/>
      <c r="CU315" s="146"/>
      <c r="CV315" s="146"/>
      <c r="CW315" s="146"/>
      <c r="CX315" s="146"/>
      <c r="CY315" s="146"/>
    </row>
    <row r="316" spans="21:103">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c r="AR316" s="146"/>
      <c r="AS316" s="146"/>
      <c r="AT316" s="146"/>
      <c r="AU316" s="146"/>
      <c r="AV316" s="146"/>
      <c r="AW316" s="146"/>
      <c r="AX316" s="146"/>
      <c r="AY316" s="146"/>
      <c r="AZ316" s="146"/>
      <c r="BA316" s="146"/>
      <c r="BB316" s="146"/>
      <c r="BC316" s="146"/>
      <c r="BD316" s="146"/>
      <c r="BE316" s="146"/>
      <c r="BF316" s="146"/>
      <c r="BG316" s="146"/>
      <c r="BH316" s="146"/>
      <c r="BI316" s="146"/>
      <c r="BJ316" s="146"/>
      <c r="BK316" s="146"/>
      <c r="BL316" s="146"/>
      <c r="BM316" s="146"/>
      <c r="BN316" s="146"/>
      <c r="BO316" s="146"/>
      <c r="BP316" s="146"/>
      <c r="BQ316" s="146"/>
      <c r="BR316" s="146"/>
      <c r="BS316" s="146"/>
      <c r="BT316" s="146"/>
      <c r="BU316" s="146"/>
      <c r="BV316" s="146"/>
      <c r="BW316" s="146"/>
      <c r="BX316" s="146"/>
      <c r="BY316" s="146"/>
      <c r="BZ316" s="146"/>
      <c r="CA316" s="146"/>
      <c r="CB316" s="146"/>
      <c r="CC316" s="146"/>
      <c r="CD316" s="146"/>
      <c r="CE316" s="146"/>
      <c r="CF316" s="146"/>
      <c r="CG316" s="146"/>
      <c r="CH316" s="146"/>
      <c r="CI316" s="146"/>
      <c r="CJ316" s="146"/>
      <c r="CK316" s="146"/>
      <c r="CL316" s="146"/>
      <c r="CM316" s="146"/>
      <c r="CN316" s="146"/>
      <c r="CO316" s="146"/>
      <c r="CP316" s="146"/>
      <c r="CQ316" s="146"/>
      <c r="CR316" s="146"/>
      <c r="CS316" s="146"/>
      <c r="CT316" s="146"/>
      <c r="CU316" s="146"/>
      <c r="CV316" s="146"/>
      <c r="CW316" s="146"/>
      <c r="CX316" s="146"/>
      <c r="CY316" s="146"/>
    </row>
    <row r="317" spans="21:103">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c r="AR317" s="146"/>
      <c r="AS317" s="146"/>
      <c r="AT317" s="146"/>
      <c r="AU317" s="146"/>
      <c r="AV317" s="146"/>
      <c r="AW317" s="146"/>
      <c r="AX317" s="146"/>
      <c r="AY317" s="146"/>
      <c r="AZ317" s="146"/>
      <c r="BA317" s="146"/>
      <c r="BB317" s="146"/>
      <c r="BC317" s="146"/>
      <c r="BD317" s="146"/>
      <c r="BE317" s="146"/>
      <c r="BF317" s="146"/>
      <c r="BG317" s="146"/>
      <c r="BH317" s="146"/>
      <c r="BI317" s="146"/>
      <c r="BJ317" s="146"/>
      <c r="BK317" s="146"/>
      <c r="BL317" s="146"/>
      <c r="BM317" s="146"/>
      <c r="BN317" s="146"/>
      <c r="BO317" s="146"/>
      <c r="BP317" s="146"/>
      <c r="BQ317" s="146"/>
      <c r="BR317" s="146"/>
      <c r="BS317" s="146"/>
      <c r="BT317" s="146"/>
      <c r="BU317" s="146"/>
      <c r="BV317" s="146"/>
      <c r="BW317" s="146"/>
      <c r="BX317" s="146"/>
      <c r="BY317" s="146"/>
      <c r="BZ317" s="146"/>
      <c r="CA317" s="146"/>
      <c r="CB317" s="146"/>
      <c r="CC317" s="146"/>
      <c r="CD317" s="146"/>
      <c r="CE317" s="146"/>
      <c r="CF317" s="146"/>
      <c r="CG317" s="146"/>
      <c r="CH317" s="146"/>
      <c r="CI317" s="146"/>
      <c r="CJ317" s="146"/>
      <c r="CK317" s="146"/>
      <c r="CL317" s="146"/>
      <c r="CM317" s="146"/>
      <c r="CN317" s="146"/>
      <c r="CO317" s="146"/>
      <c r="CP317" s="146"/>
      <c r="CQ317" s="146"/>
      <c r="CR317" s="146"/>
      <c r="CS317" s="146"/>
      <c r="CT317" s="146"/>
      <c r="CU317" s="146"/>
      <c r="CV317" s="146"/>
      <c r="CW317" s="146"/>
      <c r="CX317" s="146"/>
      <c r="CY317" s="146"/>
    </row>
    <row r="318" spans="21:103">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c r="AR318" s="146"/>
      <c r="AS318" s="146"/>
      <c r="AT318" s="146"/>
      <c r="AU318" s="146"/>
      <c r="AV318" s="146"/>
      <c r="AW318" s="146"/>
      <c r="AX318" s="146"/>
      <c r="AY318" s="146"/>
      <c r="AZ318" s="146"/>
      <c r="BA318" s="146"/>
      <c r="BB318" s="146"/>
      <c r="BC318" s="146"/>
      <c r="BD318" s="146"/>
      <c r="BE318" s="146"/>
      <c r="BF318" s="146"/>
      <c r="BG318" s="146"/>
      <c r="BH318" s="146"/>
      <c r="BI318" s="146"/>
      <c r="BJ318" s="146"/>
      <c r="BK318" s="146"/>
      <c r="BL318" s="146"/>
      <c r="BM318" s="146"/>
      <c r="BN318" s="146"/>
      <c r="BO318" s="146"/>
      <c r="BP318" s="146"/>
      <c r="BQ318" s="146"/>
      <c r="BR318" s="146"/>
      <c r="BS318" s="146"/>
      <c r="BT318" s="146"/>
      <c r="BU318" s="146"/>
      <c r="BV318" s="146"/>
      <c r="BW318" s="146"/>
      <c r="BX318" s="146"/>
      <c r="BY318" s="146"/>
      <c r="BZ318" s="146"/>
      <c r="CA318" s="146"/>
      <c r="CB318" s="146"/>
      <c r="CC318" s="146"/>
      <c r="CD318" s="146"/>
      <c r="CE318" s="146"/>
      <c r="CF318" s="146"/>
      <c r="CG318" s="146"/>
      <c r="CH318" s="146"/>
      <c r="CI318" s="146"/>
      <c r="CJ318" s="146"/>
      <c r="CK318" s="146"/>
      <c r="CL318" s="146"/>
      <c r="CM318" s="146"/>
      <c r="CN318" s="146"/>
      <c r="CO318" s="146"/>
      <c r="CP318" s="146"/>
      <c r="CQ318" s="146"/>
      <c r="CR318" s="146"/>
      <c r="CS318" s="146"/>
      <c r="CT318" s="146"/>
      <c r="CU318" s="146"/>
      <c r="CV318" s="146"/>
      <c r="CW318" s="146"/>
      <c r="CX318" s="146"/>
      <c r="CY318" s="146"/>
    </row>
    <row r="319" spans="21:103">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6"/>
      <c r="AU319" s="146"/>
      <c r="AV319" s="146"/>
      <c r="AW319" s="146"/>
      <c r="AX319" s="146"/>
      <c r="AY319" s="146"/>
      <c r="AZ319" s="146"/>
      <c r="BA319" s="146"/>
      <c r="BB319" s="146"/>
      <c r="BC319" s="146"/>
      <c r="BD319" s="146"/>
      <c r="BE319" s="146"/>
      <c r="BF319" s="146"/>
      <c r="BG319" s="146"/>
      <c r="BH319" s="146"/>
      <c r="BI319" s="146"/>
      <c r="BJ319" s="146"/>
      <c r="BK319" s="146"/>
      <c r="BL319" s="146"/>
      <c r="BM319" s="146"/>
      <c r="BN319" s="146"/>
      <c r="BO319" s="146"/>
      <c r="BP319" s="146"/>
      <c r="BQ319" s="146"/>
      <c r="BR319" s="146"/>
      <c r="BS319" s="146"/>
      <c r="BT319" s="146"/>
      <c r="BU319" s="146"/>
      <c r="BV319" s="146"/>
      <c r="BW319" s="146"/>
      <c r="BX319" s="146"/>
      <c r="BY319" s="146"/>
      <c r="BZ319" s="146"/>
      <c r="CA319" s="146"/>
      <c r="CB319" s="146"/>
      <c r="CC319" s="146"/>
      <c r="CD319" s="146"/>
      <c r="CE319" s="146"/>
      <c r="CF319" s="146"/>
      <c r="CG319" s="146"/>
      <c r="CH319" s="146"/>
      <c r="CI319" s="146"/>
      <c r="CJ319" s="146"/>
      <c r="CK319" s="146"/>
      <c r="CL319" s="146"/>
      <c r="CM319" s="146"/>
      <c r="CN319" s="146"/>
      <c r="CO319" s="146"/>
      <c r="CP319" s="146"/>
      <c r="CQ319" s="146"/>
      <c r="CR319" s="146"/>
      <c r="CS319" s="146"/>
      <c r="CT319" s="146"/>
      <c r="CU319" s="146"/>
      <c r="CV319" s="146"/>
      <c r="CW319" s="146"/>
      <c r="CX319" s="146"/>
      <c r="CY319" s="146"/>
    </row>
    <row r="320" spans="21:103">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c r="AR320" s="146"/>
      <c r="AS320" s="146"/>
      <c r="AT320" s="146"/>
      <c r="AU320" s="146"/>
      <c r="AV320" s="146"/>
      <c r="AW320" s="146"/>
      <c r="AX320" s="146"/>
      <c r="AY320" s="146"/>
      <c r="AZ320" s="146"/>
      <c r="BA320" s="146"/>
      <c r="BB320" s="146"/>
      <c r="BC320" s="146"/>
      <c r="BD320" s="146"/>
      <c r="BE320" s="146"/>
      <c r="BF320" s="146"/>
      <c r="BG320" s="146"/>
      <c r="BH320" s="146"/>
      <c r="BI320" s="146"/>
      <c r="BJ320" s="146"/>
      <c r="BK320" s="146"/>
      <c r="BL320" s="146"/>
      <c r="BM320" s="146"/>
      <c r="BN320" s="146"/>
      <c r="BO320" s="146"/>
      <c r="BP320" s="146"/>
      <c r="BQ320" s="146"/>
      <c r="BR320" s="146"/>
      <c r="BS320" s="146"/>
      <c r="BT320" s="146"/>
      <c r="BU320" s="146"/>
      <c r="BV320" s="146"/>
      <c r="BW320" s="146"/>
      <c r="BX320" s="146"/>
      <c r="BY320" s="146"/>
      <c r="BZ320" s="146"/>
      <c r="CA320" s="146"/>
      <c r="CB320" s="146"/>
      <c r="CC320" s="146"/>
      <c r="CD320" s="146"/>
      <c r="CE320" s="146"/>
      <c r="CF320" s="146"/>
      <c r="CG320" s="146"/>
      <c r="CH320" s="146"/>
      <c r="CI320" s="146"/>
      <c r="CJ320" s="146"/>
      <c r="CK320" s="146"/>
      <c r="CL320" s="146"/>
      <c r="CM320" s="146"/>
      <c r="CN320" s="146"/>
      <c r="CO320" s="146"/>
      <c r="CP320" s="146"/>
      <c r="CQ320" s="146"/>
      <c r="CR320" s="146"/>
      <c r="CS320" s="146"/>
      <c r="CT320" s="146"/>
      <c r="CU320" s="146"/>
      <c r="CV320" s="146"/>
      <c r="CW320" s="146"/>
      <c r="CX320" s="146"/>
      <c r="CY320" s="146"/>
    </row>
    <row r="321" spans="21:103">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c r="AR321" s="146"/>
      <c r="AS321" s="146"/>
      <c r="AT321" s="146"/>
      <c r="AU321" s="146"/>
      <c r="AV321" s="146"/>
      <c r="AW321" s="146"/>
      <c r="AX321" s="146"/>
      <c r="AY321" s="146"/>
      <c r="AZ321" s="146"/>
      <c r="BA321" s="146"/>
      <c r="BB321" s="146"/>
      <c r="BC321" s="146"/>
      <c r="BD321" s="146"/>
      <c r="BE321" s="146"/>
      <c r="BF321" s="146"/>
      <c r="BG321" s="146"/>
      <c r="BH321" s="146"/>
      <c r="BI321" s="146"/>
      <c r="BJ321" s="146"/>
      <c r="BK321" s="146"/>
      <c r="BL321" s="146"/>
      <c r="BM321" s="146"/>
      <c r="BN321" s="146"/>
      <c r="BO321" s="146"/>
      <c r="BP321" s="146"/>
      <c r="BQ321" s="146"/>
      <c r="BR321" s="146"/>
      <c r="BS321" s="146"/>
      <c r="BT321" s="146"/>
      <c r="BU321" s="146"/>
      <c r="BV321" s="146"/>
      <c r="BW321" s="146"/>
      <c r="BX321" s="146"/>
      <c r="BY321" s="146"/>
      <c r="BZ321" s="146"/>
      <c r="CA321" s="146"/>
      <c r="CB321" s="146"/>
      <c r="CC321" s="146"/>
      <c r="CD321" s="146"/>
      <c r="CE321" s="146"/>
      <c r="CF321" s="146"/>
      <c r="CG321" s="146"/>
      <c r="CH321" s="146"/>
      <c r="CI321" s="146"/>
      <c r="CJ321" s="146"/>
      <c r="CK321" s="146"/>
      <c r="CL321" s="146"/>
      <c r="CM321" s="146"/>
      <c r="CN321" s="146"/>
      <c r="CO321" s="146"/>
      <c r="CP321" s="146"/>
      <c r="CQ321" s="146"/>
      <c r="CR321" s="146"/>
      <c r="CS321" s="146"/>
      <c r="CT321" s="146"/>
      <c r="CU321" s="146"/>
      <c r="CV321" s="146"/>
      <c r="CW321" s="146"/>
      <c r="CX321" s="146"/>
      <c r="CY321" s="146"/>
    </row>
    <row r="322" spans="21:103">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6"/>
      <c r="AU322" s="146"/>
      <c r="AV322" s="146"/>
      <c r="AW322" s="146"/>
      <c r="AX322" s="146"/>
      <c r="AY322" s="146"/>
      <c r="AZ322" s="146"/>
      <c r="BA322" s="146"/>
      <c r="BB322" s="146"/>
      <c r="BC322" s="146"/>
      <c r="BD322" s="146"/>
      <c r="BE322" s="146"/>
      <c r="BF322" s="146"/>
      <c r="BG322" s="146"/>
      <c r="BH322" s="146"/>
      <c r="BI322" s="146"/>
      <c r="BJ322" s="146"/>
      <c r="BK322" s="146"/>
      <c r="BL322" s="146"/>
      <c r="BM322" s="146"/>
      <c r="BN322" s="146"/>
      <c r="BO322" s="146"/>
      <c r="BP322" s="146"/>
      <c r="BQ322" s="146"/>
      <c r="BR322" s="146"/>
      <c r="BS322" s="146"/>
      <c r="BT322" s="146"/>
      <c r="BU322" s="146"/>
      <c r="BV322" s="146"/>
      <c r="BW322" s="146"/>
      <c r="BX322" s="146"/>
      <c r="BY322" s="146"/>
      <c r="BZ322" s="146"/>
      <c r="CA322" s="146"/>
      <c r="CB322" s="146"/>
      <c r="CC322" s="146"/>
      <c r="CD322" s="146"/>
      <c r="CE322" s="146"/>
      <c r="CF322" s="146"/>
      <c r="CG322" s="146"/>
      <c r="CH322" s="146"/>
      <c r="CI322" s="146"/>
      <c r="CJ322" s="146"/>
      <c r="CK322" s="146"/>
      <c r="CL322" s="146"/>
      <c r="CM322" s="146"/>
      <c r="CN322" s="146"/>
      <c r="CO322" s="146"/>
      <c r="CP322" s="146"/>
      <c r="CQ322" s="146"/>
      <c r="CR322" s="146"/>
      <c r="CS322" s="146"/>
      <c r="CT322" s="146"/>
      <c r="CU322" s="146"/>
      <c r="CV322" s="146"/>
      <c r="CW322" s="146"/>
      <c r="CX322" s="146"/>
      <c r="CY322" s="146"/>
    </row>
    <row r="323" spans="21:103">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c r="AR323" s="146"/>
      <c r="AS323" s="146"/>
      <c r="AT323" s="146"/>
      <c r="AU323" s="146"/>
      <c r="AV323" s="146"/>
      <c r="AW323" s="146"/>
      <c r="AX323" s="146"/>
      <c r="AY323" s="146"/>
      <c r="AZ323" s="146"/>
      <c r="BA323" s="146"/>
      <c r="BB323" s="146"/>
      <c r="BC323" s="146"/>
      <c r="BD323" s="146"/>
      <c r="BE323" s="146"/>
      <c r="BF323" s="146"/>
      <c r="BG323" s="146"/>
      <c r="BH323" s="146"/>
      <c r="BI323" s="146"/>
      <c r="BJ323" s="146"/>
      <c r="BK323" s="146"/>
      <c r="BL323" s="146"/>
      <c r="BM323" s="146"/>
      <c r="BN323" s="146"/>
      <c r="BO323" s="146"/>
      <c r="BP323" s="146"/>
      <c r="BQ323" s="146"/>
      <c r="BR323" s="146"/>
      <c r="BS323" s="146"/>
      <c r="BT323" s="146"/>
      <c r="BU323" s="146"/>
      <c r="BV323" s="146"/>
      <c r="BW323" s="146"/>
      <c r="BX323" s="146"/>
      <c r="BY323" s="146"/>
      <c r="BZ323" s="146"/>
      <c r="CA323" s="146"/>
      <c r="CB323" s="146"/>
      <c r="CC323" s="146"/>
      <c r="CD323" s="146"/>
      <c r="CE323" s="146"/>
      <c r="CF323" s="146"/>
      <c r="CG323" s="146"/>
      <c r="CH323" s="146"/>
      <c r="CI323" s="146"/>
      <c r="CJ323" s="146"/>
      <c r="CK323" s="146"/>
      <c r="CL323" s="146"/>
      <c r="CM323" s="146"/>
      <c r="CN323" s="146"/>
      <c r="CO323" s="146"/>
      <c r="CP323" s="146"/>
      <c r="CQ323" s="146"/>
      <c r="CR323" s="146"/>
      <c r="CS323" s="146"/>
      <c r="CT323" s="146"/>
      <c r="CU323" s="146"/>
      <c r="CV323" s="146"/>
      <c r="CW323" s="146"/>
      <c r="CX323" s="146"/>
      <c r="CY323" s="146"/>
    </row>
    <row r="324" spans="21:103">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c r="AR324" s="146"/>
      <c r="AS324" s="146"/>
      <c r="AT324" s="146"/>
      <c r="AU324" s="146"/>
      <c r="AV324" s="146"/>
      <c r="AW324" s="146"/>
      <c r="AX324" s="146"/>
      <c r="AY324" s="146"/>
      <c r="AZ324" s="146"/>
      <c r="BA324" s="146"/>
      <c r="BB324" s="146"/>
      <c r="BC324" s="146"/>
      <c r="BD324" s="146"/>
      <c r="BE324" s="146"/>
      <c r="BF324" s="146"/>
      <c r="BG324" s="146"/>
      <c r="BH324" s="146"/>
      <c r="BI324" s="146"/>
      <c r="BJ324" s="146"/>
      <c r="BK324" s="146"/>
      <c r="BL324" s="146"/>
      <c r="BM324" s="146"/>
      <c r="BN324" s="146"/>
      <c r="BO324" s="146"/>
      <c r="BP324" s="146"/>
      <c r="BQ324" s="146"/>
      <c r="BR324" s="146"/>
      <c r="BS324" s="146"/>
      <c r="BT324" s="146"/>
      <c r="BU324" s="146"/>
      <c r="BV324" s="146"/>
      <c r="BW324" s="146"/>
      <c r="BX324" s="146"/>
      <c r="BY324" s="146"/>
      <c r="BZ324" s="146"/>
      <c r="CA324" s="146"/>
      <c r="CB324" s="146"/>
      <c r="CC324" s="146"/>
      <c r="CD324" s="146"/>
      <c r="CE324" s="146"/>
      <c r="CF324" s="146"/>
      <c r="CG324" s="146"/>
      <c r="CH324" s="146"/>
      <c r="CI324" s="146"/>
      <c r="CJ324" s="146"/>
      <c r="CK324" s="146"/>
      <c r="CL324" s="146"/>
      <c r="CM324" s="146"/>
      <c r="CN324" s="146"/>
      <c r="CO324" s="146"/>
      <c r="CP324" s="146"/>
      <c r="CQ324" s="146"/>
      <c r="CR324" s="146"/>
      <c r="CS324" s="146"/>
      <c r="CT324" s="146"/>
      <c r="CU324" s="146"/>
      <c r="CV324" s="146"/>
      <c r="CW324" s="146"/>
      <c r="CX324" s="146"/>
      <c r="CY324" s="146"/>
    </row>
    <row r="325" spans="21:103">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c r="AR325" s="146"/>
      <c r="AS325" s="146"/>
      <c r="AT325" s="146"/>
      <c r="AU325" s="146"/>
      <c r="AV325" s="146"/>
      <c r="AW325" s="146"/>
      <c r="AX325" s="146"/>
      <c r="AY325" s="146"/>
      <c r="AZ325" s="146"/>
      <c r="BA325" s="146"/>
      <c r="BB325" s="146"/>
      <c r="BC325" s="146"/>
      <c r="BD325" s="146"/>
      <c r="BE325" s="146"/>
      <c r="BF325" s="146"/>
      <c r="BG325" s="146"/>
      <c r="BH325" s="146"/>
      <c r="BI325" s="146"/>
      <c r="BJ325" s="146"/>
      <c r="BK325" s="146"/>
      <c r="BL325" s="146"/>
      <c r="BM325" s="146"/>
      <c r="BN325" s="146"/>
      <c r="BO325" s="146"/>
      <c r="BP325" s="146"/>
      <c r="BQ325" s="146"/>
      <c r="BR325" s="146"/>
      <c r="BS325" s="146"/>
      <c r="BT325" s="146"/>
      <c r="BU325" s="146"/>
      <c r="BV325" s="146"/>
      <c r="BW325" s="146"/>
      <c r="BX325" s="146"/>
      <c r="BY325" s="146"/>
      <c r="BZ325" s="146"/>
      <c r="CA325" s="146"/>
      <c r="CB325" s="146"/>
      <c r="CC325" s="146"/>
      <c r="CD325" s="146"/>
      <c r="CE325" s="146"/>
      <c r="CF325" s="146"/>
      <c r="CG325" s="146"/>
      <c r="CH325" s="146"/>
      <c r="CI325" s="146"/>
      <c r="CJ325" s="146"/>
      <c r="CK325" s="146"/>
      <c r="CL325" s="146"/>
      <c r="CM325" s="146"/>
      <c r="CN325" s="146"/>
      <c r="CO325" s="146"/>
      <c r="CP325" s="146"/>
      <c r="CQ325" s="146"/>
      <c r="CR325" s="146"/>
      <c r="CS325" s="146"/>
      <c r="CT325" s="146"/>
      <c r="CU325" s="146"/>
      <c r="CV325" s="146"/>
      <c r="CW325" s="146"/>
      <c r="CX325" s="146"/>
      <c r="CY325" s="146"/>
    </row>
    <row r="326" spans="21:103">
      <c r="U326" s="146"/>
      <c r="V326" s="146"/>
      <c r="W326" s="146"/>
      <c r="X326" s="146"/>
      <c r="Y326" s="146"/>
      <c r="Z326" s="146"/>
      <c r="AA326" s="146"/>
      <c r="AB326" s="146"/>
      <c r="AC326" s="146"/>
      <c r="AD326" s="146"/>
      <c r="AE326" s="146"/>
      <c r="AF326" s="146"/>
      <c r="AG326" s="146"/>
      <c r="AH326" s="146"/>
      <c r="AI326" s="146"/>
      <c r="AJ326" s="146"/>
      <c r="AK326" s="146"/>
      <c r="AL326" s="146"/>
      <c r="AM326" s="146"/>
      <c r="AN326" s="146"/>
      <c r="AO326" s="146"/>
      <c r="AP326" s="146"/>
      <c r="AQ326" s="146"/>
      <c r="AR326" s="146"/>
      <c r="AS326" s="146"/>
      <c r="AT326" s="146"/>
      <c r="AU326" s="146"/>
      <c r="AV326" s="146"/>
      <c r="AW326" s="146"/>
      <c r="AX326" s="146"/>
      <c r="AY326" s="146"/>
      <c r="AZ326" s="146"/>
      <c r="BA326" s="146"/>
      <c r="BB326" s="146"/>
      <c r="BC326" s="146"/>
      <c r="BD326" s="146"/>
      <c r="BE326" s="146"/>
      <c r="BF326" s="146"/>
      <c r="BG326" s="146"/>
      <c r="BH326" s="146"/>
      <c r="BI326" s="146"/>
      <c r="BJ326" s="146"/>
      <c r="BK326" s="146"/>
      <c r="BL326" s="146"/>
      <c r="BM326" s="146"/>
      <c r="BN326" s="146"/>
      <c r="BO326" s="146"/>
      <c r="BP326" s="146"/>
      <c r="BQ326" s="146"/>
      <c r="BR326" s="146"/>
      <c r="BS326" s="146"/>
      <c r="BT326" s="146"/>
      <c r="BU326" s="146"/>
      <c r="BV326" s="146"/>
      <c r="BW326" s="146"/>
      <c r="BX326" s="146"/>
      <c r="BY326" s="146"/>
      <c r="BZ326" s="146"/>
      <c r="CA326" s="146"/>
      <c r="CB326" s="146"/>
      <c r="CC326" s="146"/>
      <c r="CD326" s="146"/>
      <c r="CE326" s="146"/>
      <c r="CF326" s="146"/>
      <c r="CG326" s="146"/>
      <c r="CH326" s="146"/>
      <c r="CI326" s="146"/>
      <c r="CJ326" s="146"/>
      <c r="CK326" s="146"/>
      <c r="CL326" s="146"/>
      <c r="CM326" s="146"/>
      <c r="CN326" s="146"/>
      <c r="CO326" s="146"/>
      <c r="CP326" s="146"/>
      <c r="CQ326" s="146"/>
      <c r="CR326" s="146"/>
      <c r="CS326" s="146"/>
      <c r="CT326" s="146"/>
      <c r="CU326" s="146"/>
      <c r="CV326" s="146"/>
      <c r="CW326" s="146"/>
      <c r="CX326" s="146"/>
      <c r="CY326" s="146"/>
    </row>
    <row r="327" spans="21:103">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6"/>
      <c r="AU327" s="146"/>
      <c r="AV327" s="146"/>
      <c r="AW327" s="146"/>
      <c r="AX327" s="146"/>
      <c r="AY327" s="146"/>
      <c r="AZ327" s="146"/>
      <c r="BA327" s="146"/>
      <c r="BB327" s="146"/>
      <c r="BC327" s="146"/>
      <c r="BD327" s="146"/>
      <c r="BE327" s="146"/>
      <c r="BF327" s="146"/>
      <c r="BG327" s="146"/>
      <c r="BH327" s="146"/>
      <c r="BI327" s="146"/>
      <c r="BJ327" s="146"/>
      <c r="BK327" s="146"/>
      <c r="BL327" s="146"/>
      <c r="BM327" s="146"/>
      <c r="BN327" s="146"/>
      <c r="BO327" s="146"/>
      <c r="BP327" s="146"/>
      <c r="BQ327" s="146"/>
      <c r="BR327" s="146"/>
      <c r="BS327" s="146"/>
      <c r="BT327" s="146"/>
      <c r="BU327" s="146"/>
      <c r="BV327" s="146"/>
      <c r="BW327" s="146"/>
      <c r="BX327" s="146"/>
      <c r="BY327" s="146"/>
      <c r="BZ327" s="146"/>
      <c r="CA327" s="146"/>
      <c r="CB327" s="146"/>
      <c r="CC327" s="146"/>
      <c r="CD327" s="146"/>
      <c r="CE327" s="146"/>
      <c r="CF327" s="146"/>
      <c r="CG327" s="146"/>
      <c r="CH327" s="146"/>
      <c r="CI327" s="146"/>
      <c r="CJ327" s="146"/>
      <c r="CK327" s="146"/>
      <c r="CL327" s="146"/>
      <c r="CM327" s="146"/>
      <c r="CN327" s="146"/>
      <c r="CO327" s="146"/>
      <c r="CP327" s="146"/>
      <c r="CQ327" s="146"/>
      <c r="CR327" s="146"/>
      <c r="CS327" s="146"/>
      <c r="CT327" s="146"/>
      <c r="CU327" s="146"/>
      <c r="CV327" s="146"/>
      <c r="CW327" s="146"/>
      <c r="CX327" s="146"/>
      <c r="CY327" s="146"/>
    </row>
    <row r="328" spans="21:103">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c r="AR328" s="146"/>
      <c r="AS328" s="146"/>
      <c r="AT328" s="146"/>
      <c r="AU328" s="146"/>
      <c r="AV328" s="146"/>
      <c r="AW328" s="146"/>
      <c r="AX328" s="146"/>
      <c r="AY328" s="146"/>
      <c r="AZ328" s="146"/>
      <c r="BA328" s="146"/>
      <c r="BB328" s="146"/>
      <c r="BC328" s="146"/>
      <c r="BD328" s="146"/>
      <c r="BE328" s="146"/>
      <c r="BF328" s="146"/>
      <c r="BG328" s="146"/>
      <c r="BH328" s="146"/>
      <c r="BI328" s="146"/>
      <c r="BJ328" s="146"/>
      <c r="BK328" s="146"/>
      <c r="BL328" s="146"/>
      <c r="BM328" s="146"/>
      <c r="BN328" s="146"/>
      <c r="BO328" s="146"/>
      <c r="BP328" s="146"/>
      <c r="BQ328" s="146"/>
      <c r="BR328" s="146"/>
      <c r="BS328" s="146"/>
      <c r="BT328" s="146"/>
      <c r="BU328" s="146"/>
      <c r="BV328" s="146"/>
      <c r="BW328" s="146"/>
      <c r="BX328" s="146"/>
      <c r="BY328" s="146"/>
      <c r="BZ328" s="146"/>
      <c r="CA328" s="146"/>
      <c r="CB328" s="146"/>
      <c r="CC328" s="146"/>
      <c r="CD328" s="146"/>
      <c r="CE328" s="146"/>
      <c r="CF328" s="146"/>
      <c r="CG328" s="146"/>
      <c r="CH328" s="146"/>
      <c r="CI328" s="146"/>
      <c r="CJ328" s="146"/>
      <c r="CK328" s="146"/>
      <c r="CL328" s="146"/>
      <c r="CM328" s="146"/>
      <c r="CN328" s="146"/>
      <c r="CO328" s="146"/>
      <c r="CP328" s="146"/>
      <c r="CQ328" s="146"/>
      <c r="CR328" s="146"/>
      <c r="CS328" s="146"/>
      <c r="CT328" s="146"/>
      <c r="CU328" s="146"/>
      <c r="CV328" s="146"/>
      <c r="CW328" s="146"/>
      <c r="CX328" s="146"/>
      <c r="CY328" s="146"/>
    </row>
    <row r="329" spans="21:103">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6"/>
      <c r="AU329" s="146"/>
      <c r="AV329" s="146"/>
      <c r="AW329" s="146"/>
      <c r="AX329" s="146"/>
      <c r="AY329" s="146"/>
      <c r="AZ329" s="146"/>
      <c r="BA329" s="146"/>
      <c r="BB329" s="146"/>
      <c r="BC329" s="146"/>
      <c r="BD329" s="146"/>
      <c r="BE329" s="146"/>
      <c r="BF329" s="146"/>
      <c r="BG329" s="146"/>
      <c r="BH329" s="146"/>
      <c r="BI329" s="146"/>
      <c r="BJ329" s="146"/>
      <c r="BK329" s="146"/>
      <c r="BL329" s="146"/>
      <c r="BM329" s="146"/>
      <c r="BN329" s="146"/>
      <c r="BO329" s="146"/>
      <c r="BP329" s="146"/>
      <c r="BQ329" s="146"/>
      <c r="BR329" s="146"/>
      <c r="BS329" s="146"/>
      <c r="BT329" s="146"/>
      <c r="BU329" s="146"/>
      <c r="BV329" s="146"/>
      <c r="BW329" s="146"/>
      <c r="BX329" s="146"/>
      <c r="BY329" s="146"/>
      <c r="BZ329" s="146"/>
      <c r="CA329" s="146"/>
      <c r="CB329" s="146"/>
      <c r="CC329" s="146"/>
      <c r="CD329" s="146"/>
      <c r="CE329" s="146"/>
      <c r="CF329" s="146"/>
      <c r="CG329" s="146"/>
      <c r="CH329" s="146"/>
      <c r="CI329" s="146"/>
      <c r="CJ329" s="146"/>
      <c r="CK329" s="146"/>
      <c r="CL329" s="146"/>
      <c r="CM329" s="146"/>
      <c r="CN329" s="146"/>
      <c r="CO329" s="146"/>
      <c r="CP329" s="146"/>
      <c r="CQ329" s="146"/>
      <c r="CR329" s="146"/>
      <c r="CS329" s="146"/>
      <c r="CT329" s="146"/>
      <c r="CU329" s="146"/>
      <c r="CV329" s="146"/>
      <c r="CW329" s="146"/>
      <c r="CX329" s="146"/>
      <c r="CY329" s="146"/>
    </row>
    <row r="330" spans="21:103">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c r="AR330" s="146"/>
      <c r="AS330" s="146"/>
      <c r="AT330" s="146"/>
      <c r="AU330" s="146"/>
      <c r="AV330" s="146"/>
      <c r="AW330" s="146"/>
      <c r="AX330" s="146"/>
      <c r="AY330" s="146"/>
      <c r="AZ330" s="146"/>
      <c r="BA330" s="146"/>
      <c r="BB330" s="146"/>
      <c r="BC330" s="146"/>
      <c r="BD330" s="146"/>
      <c r="BE330" s="146"/>
      <c r="BF330" s="146"/>
      <c r="BG330" s="146"/>
      <c r="BH330" s="146"/>
      <c r="BI330" s="146"/>
      <c r="BJ330" s="146"/>
      <c r="BK330" s="146"/>
      <c r="BL330" s="146"/>
      <c r="BM330" s="146"/>
      <c r="BN330" s="146"/>
      <c r="BO330" s="146"/>
      <c r="BP330" s="146"/>
      <c r="BQ330" s="146"/>
      <c r="BR330" s="146"/>
      <c r="BS330" s="146"/>
      <c r="BT330" s="146"/>
      <c r="BU330" s="146"/>
      <c r="BV330" s="146"/>
      <c r="BW330" s="146"/>
      <c r="BX330" s="146"/>
      <c r="BY330" s="146"/>
      <c r="BZ330" s="146"/>
      <c r="CA330" s="146"/>
      <c r="CB330" s="146"/>
      <c r="CC330" s="146"/>
      <c r="CD330" s="146"/>
      <c r="CE330" s="146"/>
      <c r="CF330" s="146"/>
      <c r="CG330" s="146"/>
      <c r="CH330" s="146"/>
      <c r="CI330" s="146"/>
      <c r="CJ330" s="146"/>
      <c r="CK330" s="146"/>
      <c r="CL330" s="146"/>
      <c r="CM330" s="146"/>
      <c r="CN330" s="146"/>
      <c r="CO330" s="146"/>
      <c r="CP330" s="146"/>
      <c r="CQ330" s="146"/>
      <c r="CR330" s="146"/>
      <c r="CS330" s="146"/>
      <c r="CT330" s="146"/>
      <c r="CU330" s="146"/>
      <c r="CV330" s="146"/>
      <c r="CW330" s="146"/>
      <c r="CX330" s="146"/>
      <c r="CY330" s="146"/>
    </row>
    <row r="331" spans="21:103">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c r="AR331" s="146"/>
      <c r="AS331" s="146"/>
      <c r="AT331" s="146"/>
      <c r="AU331" s="146"/>
      <c r="AV331" s="146"/>
      <c r="AW331" s="146"/>
      <c r="AX331" s="146"/>
      <c r="AY331" s="146"/>
      <c r="AZ331" s="146"/>
      <c r="BA331" s="146"/>
      <c r="BB331" s="146"/>
      <c r="BC331" s="146"/>
      <c r="BD331" s="146"/>
      <c r="BE331" s="146"/>
      <c r="BF331" s="146"/>
      <c r="BG331" s="146"/>
      <c r="BH331" s="146"/>
      <c r="BI331" s="146"/>
      <c r="BJ331" s="146"/>
      <c r="BK331" s="146"/>
      <c r="BL331" s="146"/>
      <c r="BM331" s="146"/>
      <c r="BN331" s="146"/>
      <c r="BO331" s="146"/>
      <c r="BP331" s="146"/>
      <c r="BQ331" s="146"/>
      <c r="BR331" s="146"/>
      <c r="BS331" s="146"/>
      <c r="BT331" s="146"/>
      <c r="BU331" s="146"/>
      <c r="BV331" s="146"/>
      <c r="BW331" s="146"/>
      <c r="BX331" s="146"/>
      <c r="BY331" s="146"/>
      <c r="BZ331" s="146"/>
      <c r="CA331" s="146"/>
      <c r="CB331" s="146"/>
      <c r="CC331" s="146"/>
      <c r="CD331" s="146"/>
      <c r="CE331" s="146"/>
      <c r="CF331" s="146"/>
      <c r="CG331" s="146"/>
      <c r="CH331" s="146"/>
      <c r="CI331" s="146"/>
      <c r="CJ331" s="146"/>
      <c r="CK331" s="146"/>
      <c r="CL331" s="146"/>
      <c r="CM331" s="146"/>
      <c r="CN331" s="146"/>
      <c r="CO331" s="146"/>
      <c r="CP331" s="146"/>
      <c r="CQ331" s="146"/>
      <c r="CR331" s="146"/>
      <c r="CS331" s="146"/>
      <c r="CT331" s="146"/>
      <c r="CU331" s="146"/>
      <c r="CV331" s="146"/>
      <c r="CW331" s="146"/>
      <c r="CX331" s="146"/>
      <c r="CY331" s="146"/>
    </row>
    <row r="332" spans="21:103">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c r="AR332" s="146"/>
      <c r="AS332" s="146"/>
      <c r="AT332" s="146"/>
      <c r="AU332" s="146"/>
      <c r="AV332" s="146"/>
      <c r="AW332" s="146"/>
      <c r="AX332" s="146"/>
      <c r="AY332" s="146"/>
      <c r="AZ332" s="146"/>
      <c r="BA332" s="146"/>
      <c r="BB332" s="146"/>
      <c r="BC332" s="146"/>
      <c r="BD332" s="146"/>
      <c r="BE332" s="146"/>
      <c r="BF332" s="146"/>
      <c r="BG332" s="146"/>
      <c r="BH332" s="146"/>
      <c r="BI332" s="146"/>
      <c r="BJ332" s="146"/>
      <c r="BK332" s="146"/>
      <c r="BL332" s="146"/>
      <c r="BM332" s="146"/>
      <c r="BN332" s="146"/>
      <c r="BO332" s="146"/>
      <c r="BP332" s="146"/>
      <c r="BQ332" s="146"/>
      <c r="BR332" s="146"/>
      <c r="BS332" s="146"/>
      <c r="BT332" s="146"/>
      <c r="BU332" s="146"/>
      <c r="BV332" s="146"/>
      <c r="BW332" s="146"/>
      <c r="BX332" s="146"/>
      <c r="BY332" s="146"/>
      <c r="BZ332" s="146"/>
      <c r="CA332" s="146"/>
      <c r="CB332" s="146"/>
      <c r="CC332" s="146"/>
      <c r="CD332" s="146"/>
      <c r="CE332" s="146"/>
      <c r="CF332" s="146"/>
      <c r="CG332" s="146"/>
      <c r="CH332" s="146"/>
      <c r="CI332" s="146"/>
      <c r="CJ332" s="146"/>
      <c r="CK332" s="146"/>
      <c r="CL332" s="146"/>
      <c r="CM332" s="146"/>
      <c r="CN332" s="146"/>
      <c r="CO332" s="146"/>
      <c r="CP332" s="146"/>
      <c r="CQ332" s="146"/>
      <c r="CR332" s="146"/>
      <c r="CS332" s="146"/>
      <c r="CT332" s="146"/>
      <c r="CU332" s="146"/>
      <c r="CV332" s="146"/>
      <c r="CW332" s="146"/>
      <c r="CX332" s="146"/>
      <c r="CY332" s="146"/>
    </row>
    <row r="333" spans="21:103">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c r="AR333" s="146"/>
      <c r="AS333" s="146"/>
      <c r="AT333" s="146"/>
      <c r="AU333" s="146"/>
      <c r="AV333" s="146"/>
      <c r="AW333" s="146"/>
      <c r="AX333" s="146"/>
      <c r="AY333" s="146"/>
      <c r="AZ333" s="146"/>
      <c r="BA333" s="146"/>
      <c r="BB333" s="146"/>
      <c r="BC333" s="146"/>
      <c r="BD333" s="146"/>
      <c r="BE333" s="146"/>
      <c r="BF333" s="146"/>
      <c r="BG333" s="146"/>
      <c r="BH333" s="146"/>
      <c r="BI333" s="146"/>
      <c r="BJ333" s="146"/>
      <c r="BK333" s="146"/>
      <c r="BL333" s="146"/>
      <c r="BM333" s="146"/>
      <c r="BN333" s="146"/>
      <c r="BO333" s="146"/>
      <c r="BP333" s="146"/>
      <c r="BQ333" s="146"/>
      <c r="BR333" s="146"/>
      <c r="BS333" s="146"/>
      <c r="BT333" s="146"/>
      <c r="BU333" s="146"/>
      <c r="BV333" s="146"/>
      <c r="BW333" s="146"/>
      <c r="BX333" s="146"/>
      <c r="BY333" s="146"/>
      <c r="BZ333" s="146"/>
      <c r="CA333" s="146"/>
      <c r="CB333" s="146"/>
      <c r="CC333" s="146"/>
      <c r="CD333" s="146"/>
      <c r="CE333" s="146"/>
      <c r="CF333" s="146"/>
      <c r="CG333" s="146"/>
      <c r="CH333" s="146"/>
      <c r="CI333" s="146"/>
      <c r="CJ333" s="146"/>
      <c r="CK333" s="146"/>
      <c r="CL333" s="146"/>
      <c r="CM333" s="146"/>
      <c r="CN333" s="146"/>
      <c r="CO333" s="146"/>
      <c r="CP333" s="146"/>
      <c r="CQ333" s="146"/>
      <c r="CR333" s="146"/>
      <c r="CS333" s="146"/>
      <c r="CT333" s="146"/>
      <c r="CU333" s="146"/>
      <c r="CV333" s="146"/>
      <c r="CW333" s="146"/>
      <c r="CX333" s="146"/>
      <c r="CY333" s="146"/>
    </row>
    <row r="334" spans="21:103">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c r="AR334" s="146"/>
      <c r="AS334" s="146"/>
      <c r="AT334" s="146"/>
      <c r="AU334" s="146"/>
      <c r="AV334" s="146"/>
      <c r="AW334" s="146"/>
      <c r="AX334" s="146"/>
      <c r="AY334" s="146"/>
      <c r="AZ334" s="146"/>
      <c r="BA334" s="146"/>
      <c r="BB334" s="146"/>
      <c r="BC334" s="146"/>
      <c r="BD334" s="146"/>
      <c r="BE334" s="146"/>
      <c r="BF334" s="146"/>
      <c r="BG334" s="146"/>
      <c r="BH334" s="146"/>
      <c r="BI334" s="146"/>
      <c r="BJ334" s="146"/>
      <c r="BK334" s="146"/>
      <c r="BL334" s="146"/>
      <c r="BM334" s="146"/>
      <c r="BN334" s="146"/>
      <c r="BO334" s="146"/>
      <c r="BP334" s="146"/>
      <c r="BQ334" s="146"/>
      <c r="BR334" s="146"/>
      <c r="BS334" s="146"/>
      <c r="BT334" s="146"/>
      <c r="BU334" s="146"/>
      <c r="BV334" s="146"/>
      <c r="BW334" s="146"/>
      <c r="BX334" s="146"/>
      <c r="BY334" s="146"/>
      <c r="BZ334" s="146"/>
      <c r="CA334" s="146"/>
      <c r="CB334" s="146"/>
      <c r="CC334" s="146"/>
      <c r="CD334" s="146"/>
      <c r="CE334" s="146"/>
      <c r="CF334" s="146"/>
      <c r="CG334" s="146"/>
      <c r="CH334" s="146"/>
      <c r="CI334" s="146"/>
      <c r="CJ334" s="146"/>
      <c r="CK334" s="146"/>
      <c r="CL334" s="146"/>
      <c r="CM334" s="146"/>
      <c r="CN334" s="146"/>
      <c r="CO334" s="146"/>
      <c r="CP334" s="146"/>
      <c r="CQ334" s="146"/>
      <c r="CR334" s="146"/>
      <c r="CS334" s="146"/>
      <c r="CT334" s="146"/>
      <c r="CU334" s="146"/>
      <c r="CV334" s="146"/>
      <c r="CW334" s="146"/>
      <c r="CX334" s="146"/>
      <c r="CY334" s="146"/>
    </row>
    <row r="335" spans="21:103">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c r="AR335" s="146"/>
      <c r="AS335" s="146"/>
      <c r="AT335" s="146"/>
      <c r="AU335" s="146"/>
      <c r="AV335" s="146"/>
      <c r="AW335" s="146"/>
      <c r="AX335" s="146"/>
      <c r="AY335" s="146"/>
      <c r="AZ335" s="146"/>
      <c r="BA335" s="146"/>
      <c r="BB335" s="146"/>
      <c r="BC335" s="146"/>
      <c r="BD335" s="146"/>
      <c r="BE335" s="146"/>
      <c r="BF335" s="146"/>
      <c r="BG335" s="146"/>
      <c r="BH335" s="146"/>
      <c r="BI335" s="146"/>
      <c r="BJ335" s="146"/>
      <c r="BK335" s="146"/>
      <c r="BL335" s="146"/>
      <c r="BM335" s="146"/>
      <c r="BN335" s="146"/>
      <c r="BO335" s="146"/>
      <c r="BP335" s="146"/>
      <c r="BQ335" s="146"/>
      <c r="BR335" s="146"/>
      <c r="BS335" s="146"/>
      <c r="BT335" s="146"/>
      <c r="BU335" s="146"/>
      <c r="BV335" s="146"/>
      <c r="BW335" s="146"/>
      <c r="BX335" s="146"/>
      <c r="BY335" s="146"/>
      <c r="BZ335" s="146"/>
      <c r="CA335" s="146"/>
      <c r="CB335" s="146"/>
      <c r="CC335" s="146"/>
      <c r="CD335" s="146"/>
      <c r="CE335" s="146"/>
      <c r="CF335" s="146"/>
      <c r="CG335" s="146"/>
      <c r="CH335" s="146"/>
      <c r="CI335" s="146"/>
      <c r="CJ335" s="146"/>
      <c r="CK335" s="146"/>
      <c r="CL335" s="146"/>
      <c r="CM335" s="146"/>
      <c r="CN335" s="146"/>
      <c r="CO335" s="146"/>
      <c r="CP335" s="146"/>
      <c r="CQ335" s="146"/>
      <c r="CR335" s="146"/>
      <c r="CS335" s="146"/>
      <c r="CT335" s="146"/>
      <c r="CU335" s="146"/>
      <c r="CV335" s="146"/>
      <c r="CW335" s="146"/>
      <c r="CX335" s="146"/>
      <c r="CY335" s="146"/>
    </row>
    <row r="336" spans="21:103">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6"/>
      <c r="AU336" s="146"/>
      <c r="AV336" s="146"/>
      <c r="AW336" s="146"/>
      <c r="AX336" s="146"/>
      <c r="AY336" s="146"/>
      <c r="AZ336" s="146"/>
      <c r="BA336" s="146"/>
      <c r="BB336" s="146"/>
      <c r="BC336" s="146"/>
      <c r="BD336" s="146"/>
      <c r="BE336" s="146"/>
      <c r="BF336" s="146"/>
      <c r="BG336" s="146"/>
      <c r="BH336" s="146"/>
      <c r="BI336" s="146"/>
      <c r="BJ336" s="146"/>
      <c r="BK336" s="146"/>
      <c r="BL336" s="146"/>
      <c r="BM336" s="146"/>
      <c r="BN336" s="146"/>
      <c r="BO336" s="146"/>
      <c r="BP336" s="146"/>
      <c r="BQ336" s="146"/>
      <c r="BR336" s="146"/>
      <c r="BS336" s="146"/>
      <c r="BT336" s="146"/>
      <c r="BU336" s="146"/>
      <c r="BV336" s="146"/>
      <c r="BW336" s="146"/>
      <c r="BX336" s="146"/>
      <c r="BY336" s="146"/>
      <c r="BZ336" s="146"/>
      <c r="CA336" s="146"/>
      <c r="CB336" s="146"/>
      <c r="CC336" s="146"/>
      <c r="CD336" s="146"/>
      <c r="CE336" s="146"/>
      <c r="CF336" s="146"/>
      <c r="CG336" s="146"/>
      <c r="CH336" s="146"/>
      <c r="CI336" s="146"/>
      <c r="CJ336" s="146"/>
      <c r="CK336" s="146"/>
      <c r="CL336" s="146"/>
      <c r="CM336" s="146"/>
      <c r="CN336" s="146"/>
      <c r="CO336" s="146"/>
      <c r="CP336" s="146"/>
      <c r="CQ336" s="146"/>
      <c r="CR336" s="146"/>
      <c r="CS336" s="146"/>
      <c r="CT336" s="146"/>
      <c r="CU336" s="146"/>
      <c r="CV336" s="146"/>
      <c r="CW336" s="146"/>
      <c r="CX336" s="146"/>
      <c r="CY336" s="146"/>
    </row>
    <row r="337" spans="21:103">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c r="AR337" s="146"/>
      <c r="AS337" s="146"/>
      <c r="AT337" s="146"/>
      <c r="AU337" s="146"/>
      <c r="AV337" s="146"/>
      <c r="AW337" s="146"/>
      <c r="AX337" s="146"/>
      <c r="AY337" s="146"/>
      <c r="AZ337" s="146"/>
      <c r="BA337" s="146"/>
      <c r="BB337" s="146"/>
      <c r="BC337" s="146"/>
      <c r="BD337" s="146"/>
      <c r="BE337" s="146"/>
      <c r="BF337" s="146"/>
      <c r="BG337" s="146"/>
      <c r="BH337" s="146"/>
      <c r="BI337" s="146"/>
      <c r="BJ337" s="146"/>
      <c r="BK337" s="146"/>
      <c r="BL337" s="146"/>
      <c r="BM337" s="146"/>
      <c r="BN337" s="146"/>
      <c r="BO337" s="146"/>
      <c r="BP337" s="146"/>
      <c r="BQ337" s="146"/>
      <c r="BR337" s="146"/>
      <c r="BS337" s="146"/>
      <c r="BT337" s="146"/>
      <c r="BU337" s="146"/>
      <c r="BV337" s="146"/>
      <c r="BW337" s="146"/>
      <c r="BX337" s="146"/>
      <c r="BY337" s="146"/>
      <c r="BZ337" s="146"/>
      <c r="CA337" s="146"/>
      <c r="CB337" s="146"/>
      <c r="CC337" s="146"/>
      <c r="CD337" s="146"/>
      <c r="CE337" s="146"/>
      <c r="CF337" s="146"/>
      <c r="CG337" s="146"/>
      <c r="CH337" s="146"/>
      <c r="CI337" s="146"/>
      <c r="CJ337" s="146"/>
      <c r="CK337" s="146"/>
      <c r="CL337" s="146"/>
      <c r="CM337" s="146"/>
      <c r="CN337" s="146"/>
      <c r="CO337" s="146"/>
      <c r="CP337" s="146"/>
      <c r="CQ337" s="146"/>
      <c r="CR337" s="146"/>
      <c r="CS337" s="146"/>
      <c r="CT337" s="146"/>
      <c r="CU337" s="146"/>
      <c r="CV337" s="146"/>
      <c r="CW337" s="146"/>
      <c r="CX337" s="146"/>
      <c r="CY337" s="146"/>
    </row>
    <row r="338" spans="21:103">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46"/>
      <c r="BD338" s="146"/>
      <c r="BE338" s="146"/>
      <c r="BF338" s="146"/>
      <c r="BG338" s="146"/>
      <c r="BH338" s="146"/>
      <c r="BI338" s="146"/>
      <c r="BJ338" s="146"/>
      <c r="BK338" s="146"/>
      <c r="BL338" s="146"/>
      <c r="BM338" s="146"/>
      <c r="BN338" s="146"/>
      <c r="BO338" s="146"/>
      <c r="BP338" s="146"/>
      <c r="BQ338" s="146"/>
      <c r="BR338" s="146"/>
      <c r="BS338" s="146"/>
      <c r="BT338" s="146"/>
      <c r="BU338" s="146"/>
      <c r="BV338" s="146"/>
      <c r="BW338" s="146"/>
      <c r="BX338" s="146"/>
      <c r="BY338" s="146"/>
      <c r="BZ338" s="146"/>
      <c r="CA338" s="146"/>
      <c r="CB338" s="146"/>
      <c r="CC338" s="146"/>
      <c r="CD338" s="146"/>
      <c r="CE338" s="146"/>
      <c r="CF338" s="146"/>
      <c r="CG338" s="146"/>
      <c r="CH338" s="146"/>
      <c r="CI338" s="146"/>
      <c r="CJ338" s="146"/>
      <c r="CK338" s="146"/>
      <c r="CL338" s="146"/>
      <c r="CM338" s="146"/>
      <c r="CN338" s="146"/>
      <c r="CO338" s="146"/>
      <c r="CP338" s="146"/>
      <c r="CQ338" s="146"/>
      <c r="CR338" s="146"/>
      <c r="CS338" s="146"/>
      <c r="CT338" s="146"/>
      <c r="CU338" s="146"/>
      <c r="CV338" s="146"/>
      <c r="CW338" s="146"/>
      <c r="CX338" s="146"/>
      <c r="CY338" s="146"/>
    </row>
    <row r="339" spans="21:103">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46"/>
      <c r="BB339" s="146"/>
      <c r="BC339" s="146"/>
      <c r="BD339" s="146"/>
      <c r="BE339" s="146"/>
      <c r="BF339" s="146"/>
      <c r="BG339" s="146"/>
      <c r="BH339" s="146"/>
      <c r="BI339" s="146"/>
      <c r="BJ339" s="146"/>
      <c r="BK339" s="146"/>
      <c r="BL339" s="146"/>
      <c r="BM339" s="146"/>
      <c r="BN339" s="146"/>
      <c r="BO339" s="146"/>
      <c r="BP339" s="146"/>
      <c r="BQ339" s="146"/>
      <c r="BR339" s="146"/>
      <c r="BS339" s="146"/>
      <c r="BT339" s="146"/>
      <c r="BU339" s="146"/>
      <c r="BV339" s="146"/>
      <c r="BW339" s="146"/>
      <c r="BX339" s="146"/>
      <c r="BY339" s="146"/>
      <c r="BZ339" s="146"/>
      <c r="CA339" s="146"/>
      <c r="CB339" s="146"/>
      <c r="CC339" s="146"/>
      <c r="CD339" s="146"/>
      <c r="CE339" s="146"/>
      <c r="CF339" s="146"/>
      <c r="CG339" s="146"/>
      <c r="CH339" s="146"/>
      <c r="CI339" s="146"/>
      <c r="CJ339" s="146"/>
      <c r="CK339" s="146"/>
      <c r="CL339" s="146"/>
      <c r="CM339" s="146"/>
      <c r="CN339" s="146"/>
      <c r="CO339" s="146"/>
      <c r="CP339" s="146"/>
      <c r="CQ339" s="146"/>
      <c r="CR339" s="146"/>
      <c r="CS339" s="146"/>
      <c r="CT339" s="146"/>
      <c r="CU339" s="146"/>
      <c r="CV339" s="146"/>
      <c r="CW339" s="146"/>
      <c r="CX339" s="146"/>
      <c r="CY339" s="146"/>
    </row>
    <row r="340" spans="21:103">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46"/>
      <c r="BH340" s="146"/>
      <c r="BI340" s="146"/>
      <c r="BJ340" s="146"/>
      <c r="BK340" s="146"/>
      <c r="BL340" s="146"/>
      <c r="BM340" s="146"/>
      <c r="BN340" s="146"/>
      <c r="BO340" s="146"/>
      <c r="BP340" s="146"/>
      <c r="BQ340" s="146"/>
      <c r="BR340" s="146"/>
      <c r="BS340" s="146"/>
      <c r="BT340" s="146"/>
      <c r="BU340" s="146"/>
      <c r="BV340" s="146"/>
      <c r="BW340" s="146"/>
      <c r="BX340" s="146"/>
      <c r="BY340" s="146"/>
      <c r="BZ340" s="146"/>
      <c r="CA340" s="146"/>
      <c r="CB340" s="146"/>
      <c r="CC340" s="146"/>
      <c r="CD340" s="146"/>
      <c r="CE340" s="146"/>
      <c r="CF340" s="146"/>
      <c r="CG340" s="146"/>
      <c r="CH340" s="146"/>
      <c r="CI340" s="146"/>
      <c r="CJ340" s="146"/>
      <c r="CK340" s="146"/>
      <c r="CL340" s="146"/>
      <c r="CM340" s="146"/>
      <c r="CN340" s="146"/>
      <c r="CO340" s="146"/>
      <c r="CP340" s="146"/>
      <c r="CQ340" s="146"/>
      <c r="CR340" s="146"/>
      <c r="CS340" s="146"/>
      <c r="CT340" s="146"/>
      <c r="CU340" s="146"/>
      <c r="CV340" s="146"/>
      <c r="CW340" s="146"/>
      <c r="CX340" s="146"/>
      <c r="CY340" s="146"/>
    </row>
    <row r="341" spans="21:103">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c r="AR341" s="146"/>
      <c r="AS341" s="146"/>
      <c r="AT341" s="146"/>
      <c r="AU341" s="146"/>
      <c r="AV341" s="146"/>
      <c r="AW341" s="146"/>
      <c r="AX341" s="146"/>
      <c r="AY341" s="146"/>
      <c r="AZ341" s="146"/>
      <c r="BA341" s="146"/>
      <c r="BB341" s="146"/>
      <c r="BC341" s="146"/>
      <c r="BD341" s="146"/>
      <c r="BE341" s="146"/>
      <c r="BF341" s="146"/>
      <c r="BG341" s="146"/>
      <c r="BH341" s="146"/>
      <c r="BI341" s="146"/>
      <c r="BJ341" s="146"/>
      <c r="BK341" s="146"/>
      <c r="BL341" s="146"/>
      <c r="BM341" s="146"/>
      <c r="BN341" s="146"/>
      <c r="BO341" s="146"/>
      <c r="BP341" s="146"/>
      <c r="BQ341" s="146"/>
      <c r="BR341" s="146"/>
      <c r="BS341" s="146"/>
      <c r="BT341" s="146"/>
      <c r="BU341" s="146"/>
      <c r="BV341" s="146"/>
      <c r="BW341" s="146"/>
      <c r="BX341" s="146"/>
      <c r="BY341" s="146"/>
      <c r="BZ341" s="146"/>
      <c r="CA341" s="146"/>
      <c r="CB341" s="146"/>
      <c r="CC341" s="146"/>
      <c r="CD341" s="146"/>
      <c r="CE341" s="146"/>
      <c r="CF341" s="146"/>
      <c r="CG341" s="146"/>
      <c r="CH341" s="146"/>
      <c r="CI341" s="146"/>
      <c r="CJ341" s="146"/>
      <c r="CK341" s="146"/>
      <c r="CL341" s="146"/>
      <c r="CM341" s="146"/>
      <c r="CN341" s="146"/>
      <c r="CO341" s="146"/>
      <c r="CP341" s="146"/>
      <c r="CQ341" s="146"/>
      <c r="CR341" s="146"/>
      <c r="CS341" s="146"/>
      <c r="CT341" s="146"/>
      <c r="CU341" s="146"/>
      <c r="CV341" s="146"/>
      <c r="CW341" s="146"/>
      <c r="CX341" s="146"/>
      <c r="CY341" s="146"/>
    </row>
    <row r="342" spans="21:103">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6"/>
      <c r="AY342" s="146"/>
      <c r="AZ342" s="146"/>
      <c r="BA342" s="146"/>
      <c r="BB342" s="146"/>
      <c r="BC342" s="146"/>
      <c r="BD342" s="146"/>
      <c r="BE342" s="146"/>
      <c r="BF342" s="146"/>
      <c r="BG342" s="146"/>
      <c r="BH342" s="146"/>
      <c r="BI342" s="146"/>
      <c r="BJ342" s="146"/>
      <c r="BK342" s="146"/>
      <c r="BL342" s="146"/>
      <c r="BM342" s="146"/>
      <c r="BN342" s="146"/>
      <c r="BO342" s="146"/>
      <c r="BP342" s="146"/>
      <c r="BQ342" s="146"/>
      <c r="BR342" s="146"/>
      <c r="BS342" s="146"/>
      <c r="BT342" s="146"/>
      <c r="BU342" s="146"/>
      <c r="BV342" s="146"/>
      <c r="BW342" s="146"/>
      <c r="BX342" s="146"/>
      <c r="BY342" s="146"/>
      <c r="BZ342" s="146"/>
      <c r="CA342" s="146"/>
      <c r="CB342" s="146"/>
      <c r="CC342" s="146"/>
      <c r="CD342" s="146"/>
      <c r="CE342" s="146"/>
      <c r="CF342" s="146"/>
      <c r="CG342" s="146"/>
      <c r="CH342" s="146"/>
      <c r="CI342" s="146"/>
      <c r="CJ342" s="146"/>
      <c r="CK342" s="146"/>
      <c r="CL342" s="146"/>
      <c r="CM342" s="146"/>
      <c r="CN342" s="146"/>
      <c r="CO342" s="146"/>
      <c r="CP342" s="146"/>
      <c r="CQ342" s="146"/>
      <c r="CR342" s="146"/>
      <c r="CS342" s="146"/>
      <c r="CT342" s="146"/>
      <c r="CU342" s="146"/>
      <c r="CV342" s="146"/>
      <c r="CW342" s="146"/>
      <c r="CX342" s="146"/>
      <c r="CY342" s="146"/>
    </row>
    <row r="343" spans="21:103">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46"/>
      <c r="BD343" s="146"/>
      <c r="BE343" s="146"/>
      <c r="BF343" s="146"/>
      <c r="BG343" s="146"/>
      <c r="BH343" s="146"/>
      <c r="BI343" s="146"/>
      <c r="BJ343" s="146"/>
      <c r="BK343" s="146"/>
      <c r="BL343" s="146"/>
      <c r="BM343" s="146"/>
      <c r="BN343" s="146"/>
      <c r="BO343" s="146"/>
      <c r="BP343" s="146"/>
      <c r="BQ343" s="146"/>
      <c r="BR343" s="146"/>
      <c r="BS343" s="146"/>
      <c r="BT343" s="146"/>
      <c r="BU343" s="146"/>
      <c r="BV343" s="146"/>
      <c r="BW343" s="146"/>
      <c r="BX343" s="146"/>
      <c r="BY343" s="146"/>
      <c r="BZ343" s="146"/>
      <c r="CA343" s="146"/>
      <c r="CB343" s="146"/>
      <c r="CC343" s="146"/>
      <c r="CD343" s="146"/>
      <c r="CE343" s="146"/>
      <c r="CF343" s="146"/>
      <c r="CG343" s="146"/>
      <c r="CH343" s="146"/>
      <c r="CI343" s="146"/>
      <c r="CJ343" s="146"/>
      <c r="CK343" s="146"/>
      <c r="CL343" s="146"/>
      <c r="CM343" s="146"/>
      <c r="CN343" s="146"/>
      <c r="CO343" s="146"/>
      <c r="CP343" s="146"/>
      <c r="CQ343" s="146"/>
      <c r="CR343" s="146"/>
      <c r="CS343" s="146"/>
      <c r="CT343" s="146"/>
      <c r="CU343" s="146"/>
      <c r="CV343" s="146"/>
      <c r="CW343" s="146"/>
      <c r="CX343" s="146"/>
      <c r="CY343" s="146"/>
    </row>
    <row r="344" spans="21:103">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6"/>
      <c r="AU344" s="146"/>
      <c r="AV344" s="146"/>
      <c r="AW344" s="146"/>
      <c r="AX344" s="146"/>
      <c r="AY344" s="146"/>
      <c r="AZ344" s="146"/>
      <c r="BA344" s="146"/>
      <c r="BB344" s="146"/>
      <c r="BC344" s="146"/>
      <c r="BD344" s="146"/>
      <c r="BE344" s="146"/>
      <c r="BF344" s="146"/>
      <c r="BG344" s="146"/>
      <c r="BH344" s="146"/>
      <c r="BI344" s="146"/>
      <c r="BJ344" s="146"/>
      <c r="BK344" s="146"/>
      <c r="BL344" s="146"/>
      <c r="BM344" s="146"/>
      <c r="BN344" s="146"/>
      <c r="BO344" s="146"/>
      <c r="BP344" s="146"/>
      <c r="BQ344" s="146"/>
      <c r="BR344" s="146"/>
      <c r="BS344" s="146"/>
      <c r="BT344" s="146"/>
      <c r="BU344" s="146"/>
      <c r="BV344" s="146"/>
      <c r="BW344" s="146"/>
      <c r="BX344" s="146"/>
      <c r="BY344" s="146"/>
      <c r="BZ344" s="146"/>
      <c r="CA344" s="146"/>
      <c r="CB344" s="146"/>
      <c r="CC344" s="146"/>
      <c r="CD344" s="146"/>
      <c r="CE344" s="146"/>
      <c r="CF344" s="146"/>
      <c r="CG344" s="146"/>
      <c r="CH344" s="146"/>
      <c r="CI344" s="146"/>
      <c r="CJ344" s="146"/>
      <c r="CK344" s="146"/>
      <c r="CL344" s="146"/>
      <c r="CM344" s="146"/>
      <c r="CN344" s="146"/>
      <c r="CO344" s="146"/>
      <c r="CP344" s="146"/>
      <c r="CQ344" s="146"/>
      <c r="CR344" s="146"/>
      <c r="CS344" s="146"/>
      <c r="CT344" s="146"/>
      <c r="CU344" s="146"/>
      <c r="CV344" s="146"/>
      <c r="CW344" s="146"/>
      <c r="CX344" s="146"/>
      <c r="CY344" s="146"/>
    </row>
  </sheetData>
  <customSheetViews>
    <customSheetView guid="{2F673425-EA94-7249-B2DF-8FF9D344C3BB}" scale="90" showGridLines="0">
      <selection activeCell="C46" sqref="C46"/>
      <pageMargins left="0.7" right="0.7" top="0.75" bottom="0.75" header="0.3" footer="0.3"/>
      <pageSetup paperSize="9" orientation="portrait" r:id="rId1"/>
    </customSheetView>
  </customSheetViews>
  <mergeCells count="26">
    <mergeCell ref="A6:B6"/>
    <mergeCell ref="A39:A45"/>
    <mergeCell ref="A46:A54"/>
    <mergeCell ref="A55:A62"/>
    <mergeCell ref="A34:A38"/>
    <mergeCell ref="A32:B33"/>
    <mergeCell ref="E33:F33"/>
    <mergeCell ref="C35:D35"/>
    <mergeCell ref="G8:G9"/>
    <mergeCell ref="G32:J32"/>
    <mergeCell ref="G33:H33"/>
    <mergeCell ref="I33:J33"/>
    <mergeCell ref="C33:D33"/>
    <mergeCell ref="C32:F32"/>
    <mergeCell ref="C8:C9"/>
    <mergeCell ref="C27:D28"/>
    <mergeCell ref="C26:D26"/>
    <mergeCell ref="C29:D31"/>
    <mergeCell ref="O8:O9"/>
    <mergeCell ref="O32:R32"/>
    <mergeCell ref="O33:P33"/>
    <mergeCell ref="Q33:R33"/>
    <mergeCell ref="K8:K9"/>
    <mergeCell ref="K32:N32"/>
    <mergeCell ref="K33:L33"/>
    <mergeCell ref="M33:N33"/>
  </mergeCell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Data!$A$1:$A$2</xm:f>
          </x14:formula1>
          <xm:sqref>B27 B30 E35:E38 E47:E54 E56:E62 I35:I38 I47:I54 I56:I62 M35:M38 M47:M54 M56:M62 Q35:Q38 Q47:Q54 Q56:Q62 C36:C37 Q40:Q45 E40:E45 G40:G45 I40:I45 K40:K45 M40:M45 O40:O45 C42:C45 C47:C54 C56:C62</xm:sqref>
        </x14:dataValidation>
        <x14:dataValidation type="list" allowBlank="1" showInputMessage="1" showErrorMessage="1" xr:uid="{D4A1C257-BD41-4399-8BA3-39FC9451A99C}">
          <x14:formula1>
            <xm:f>'\\ADCFSDCD-03\Akeso\Sharepoint development\Onsite Work Shop\Enquiry Forms\Angio\[Statement of Requirements_Akeso_ANG.xlsx]DO NOT REMOVE'!#REF!</xm:f>
          </x14:formula1>
          <xm:sqref>Q63 M63 I63 E63</xm:sqref>
        </x14:dataValidation>
        <x14:dataValidation type="list" allowBlank="1" showInputMessage="1" showErrorMessage="1" xr:uid="{72E12032-07DA-4F43-A881-61910AF8BCF7}">
          <x14:formula1>
            <xm:f>Data!$B$1:$B$2</xm:f>
          </x14:formula1>
          <xm:sqref>B31</xm:sqref>
        </x14:dataValidation>
        <x14:dataValidation type="list" allowBlank="1" showInputMessage="1" showErrorMessage="1" xr:uid="{9583F799-DF2D-47E2-9B43-DDB18A96D173}">
          <x14:formula1>
            <xm:f>Data!$D$1:$D$2</xm:f>
          </x14:formula1>
          <xm:sqref>O38 G38 K38</xm:sqref>
        </x14:dataValidation>
        <x14:dataValidation type="list" allowBlank="1" showInputMessage="1" showErrorMessage="1" xr:uid="{22A6D69D-194B-41A1-A61F-8745E7A968D4}">
          <x14:formula1>
            <xm:f>Data!$E$1:$E$3</xm:f>
          </x14:formula1>
          <xm:sqref>O56:O62 G47:G54 G56:G62 K47:K54 K56:K62 O47:O54</xm:sqref>
        </x14:dataValidation>
        <x14:dataValidation type="list" allowBlank="1" showInputMessage="1" showErrorMessage="1" xr:uid="{E46B453B-75E2-4629-9B78-E2CA28C2B7A5}">
          <x14:formula1>
            <xm:f>Data!$F$1:$F$4</xm:f>
          </x14:formula1>
          <xm:sqref>C38</xm:sqref>
        </x14:dataValidation>
        <x14:dataValidation type="list" allowBlank="1" showInputMessage="1" showErrorMessage="1" xr:uid="{CB3FF314-D3A0-41D1-97D7-D2AC650E7055}">
          <x14:formula1>
            <xm:f>Data!$C$1:$C$4</xm:f>
          </x14:formula1>
          <xm:sqref>C40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A533"/>
  <sheetViews>
    <sheetView showGridLines="0" zoomScale="80" zoomScaleNormal="80" workbookViewId="0"/>
  </sheetViews>
  <sheetFormatPr defaultColWidth="9.140625" defaultRowHeight="15.75"/>
  <cols>
    <col min="1" max="1" width="62.28515625" style="56" customWidth="1"/>
    <col min="2" max="2" width="29.28515625" style="56" customWidth="1"/>
    <col min="3" max="3" width="68.5703125" style="56" customWidth="1"/>
    <col min="4" max="16384" width="9.140625" style="120"/>
  </cols>
  <sheetData>
    <row r="1" spans="1:27" ht="129" customHeight="1">
      <c r="A1" s="120"/>
      <c r="B1" s="120"/>
      <c r="C1" s="120"/>
    </row>
    <row r="2" spans="1:27">
      <c r="A2" s="288" t="s">
        <v>240</v>
      </c>
      <c r="B2" s="288"/>
      <c r="C2" s="288"/>
      <c r="D2" s="145"/>
      <c r="E2" s="148"/>
      <c r="F2" s="148"/>
      <c r="G2" s="148"/>
      <c r="H2" s="148"/>
      <c r="I2" s="148"/>
      <c r="J2" s="148"/>
      <c r="K2" s="148"/>
      <c r="L2" s="148"/>
      <c r="M2" s="148"/>
      <c r="N2" s="148"/>
      <c r="O2" s="148"/>
      <c r="P2" s="148"/>
      <c r="Q2" s="148"/>
      <c r="R2" s="148"/>
      <c r="S2" s="148"/>
      <c r="T2" s="148"/>
      <c r="U2" s="148"/>
      <c r="V2" s="148"/>
      <c r="W2" s="148"/>
      <c r="X2" s="148"/>
      <c r="Y2" s="148"/>
      <c r="Z2" s="148"/>
      <c r="AA2" s="148"/>
    </row>
    <row r="3" spans="1:27" ht="21.75" customHeight="1">
      <c r="A3" s="288" t="str">
        <f>'Guidance Notes'!A3</f>
        <v>Statement of Requirement - ECG Systems</v>
      </c>
      <c r="B3" s="288"/>
      <c r="C3" s="288"/>
      <c r="D3" s="145"/>
      <c r="E3" s="148"/>
      <c r="F3" s="148"/>
      <c r="G3" s="148"/>
      <c r="H3" s="148"/>
      <c r="I3" s="148"/>
      <c r="J3" s="148"/>
      <c r="K3" s="148"/>
      <c r="L3" s="148"/>
      <c r="M3" s="148"/>
      <c r="N3" s="148"/>
      <c r="O3" s="148"/>
      <c r="P3" s="148"/>
      <c r="Q3" s="148"/>
      <c r="R3" s="148"/>
      <c r="S3" s="148"/>
      <c r="T3" s="148"/>
      <c r="U3" s="148"/>
      <c r="V3" s="148"/>
      <c r="W3" s="148"/>
      <c r="X3" s="148"/>
      <c r="Y3" s="148"/>
      <c r="Z3" s="148"/>
      <c r="AA3" s="148"/>
    </row>
    <row r="4" spans="1:27" ht="23.25" customHeight="1">
      <c r="A4" s="343" t="s">
        <v>228</v>
      </c>
      <c r="B4" s="344"/>
      <c r="C4" s="344"/>
      <c r="D4" s="145"/>
      <c r="E4" s="148"/>
      <c r="F4" s="148"/>
      <c r="G4" s="148"/>
      <c r="H4" s="148"/>
      <c r="I4" s="148"/>
      <c r="J4" s="148"/>
      <c r="K4" s="148"/>
      <c r="L4" s="148"/>
      <c r="M4" s="148"/>
      <c r="N4" s="148"/>
      <c r="O4" s="148"/>
      <c r="P4" s="148"/>
      <c r="Q4" s="148"/>
      <c r="R4" s="148"/>
      <c r="S4" s="148"/>
      <c r="T4" s="148"/>
      <c r="U4" s="148"/>
      <c r="V4" s="148"/>
      <c r="W4" s="148"/>
      <c r="X4" s="148"/>
      <c r="Y4" s="148"/>
      <c r="Z4" s="148"/>
      <c r="AA4" s="148"/>
    </row>
    <row r="5" spans="1:27" ht="15.75" customHeight="1" thickBot="1">
      <c r="A5" s="151"/>
      <c r="B5" s="152"/>
      <c r="C5" s="152"/>
      <c r="D5" s="148"/>
      <c r="E5" s="148"/>
      <c r="F5" s="148"/>
      <c r="G5" s="148"/>
      <c r="H5" s="148"/>
      <c r="I5" s="148"/>
      <c r="J5" s="148"/>
      <c r="K5" s="148"/>
      <c r="L5" s="148"/>
      <c r="M5" s="148"/>
      <c r="N5" s="148"/>
      <c r="O5" s="148"/>
      <c r="P5" s="148"/>
      <c r="Q5" s="148"/>
      <c r="R5" s="148"/>
      <c r="S5" s="148"/>
      <c r="T5" s="148"/>
      <c r="U5" s="148"/>
      <c r="V5" s="148"/>
      <c r="W5" s="148"/>
      <c r="X5" s="148"/>
      <c r="Y5" s="148"/>
      <c r="Z5" s="148"/>
      <c r="AA5" s="148"/>
    </row>
    <row r="6" spans="1:27" ht="37.5" customHeight="1">
      <c r="A6" s="203" t="s">
        <v>73</v>
      </c>
      <c r="B6" s="329"/>
      <c r="C6" s="330"/>
      <c r="D6" s="148"/>
      <c r="E6" s="148"/>
      <c r="F6" s="148"/>
      <c r="G6" s="148"/>
      <c r="H6" s="148"/>
      <c r="I6" s="148"/>
      <c r="J6" s="148"/>
      <c r="K6" s="148"/>
      <c r="L6" s="148"/>
      <c r="M6" s="148"/>
      <c r="N6" s="148"/>
      <c r="O6" s="148"/>
      <c r="P6" s="148"/>
      <c r="Q6" s="148"/>
      <c r="R6" s="148"/>
      <c r="S6" s="148"/>
      <c r="T6" s="148"/>
      <c r="U6" s="148"/>
      <c r="V6" s="148"/>
      <c r="W6" s="148"/>
      <c r="X6" s="148"/>
      <c r="Y6" s="148"/>
      <c r="Z6" s="148"/>
      <c r="AA6" s="148"/>
    </row>
    <row r="7" spans="1:27" ht="37.5" customHeight="1">
      <c r="A7" s="204" t="s">
        <v>65</v>
      </c>
      <c r="B7" s="335"/>
      <c r="C7" s="336"/>
      <c r="D7" s="148"/>
      <c r="E7" s="148"/>
      <c r="F7" s="148"/>
      <c r="G7" s="148"/>
      <c r="H7" s="148"/>
      <c r="I7" s="148"/>
      <c r="J7" s="148"/>
      <c r="K7" s="148"/>
      <c r="L7" s="148"/>
      <c r="M7" s="148"/>
      <c r="N7" s="148"/>
      <c r="O7" s="148"/>
      <c r="P7" s="148"/>
      <c r="Q7" s="148"/>
      <c r="R7" s="148"/>
      <c r="S7" s="148"/>
      <c r="T7" s="148"/>
      <c r="U7" s="148"/>
      <c r="V7" s="148"/>
      <c r="W7" s="148"/>
      <c r="X7" s="148"/>
      <c r="Y7" s="148"/>
      <c r="Z7" s="148"/>
      <c r="AA7" s="148"/>
    </row>
    <row r="8" spans="1:27" ht="35.25" customHeight="1">
      <c r="A8" s="204" t="s">
        <v>74</v>
      </c>
      <c r="B8" s="348"/>
      <c r="C8" s="349"/>
      <c r="D8" s="148"/>
      <c r="E8" s="148"/>
      <c r="F8" s="148"/>
      <c r="G8" s="148"/>
      <c r="H8" s="148"/>
      <c r="I8" s="148"/>
      <c r="J8" s="148"/>
      <c r="K8" s="148"/>
      <c r="L8" s="148"/>
      <c r="M8" s="148"/>
      <c r="N8" s="148"/>
      <c r="O8" s="148"/>
      <c r="P8" s="148"/>
      <c r="Q8" s="148"/>
      <c r="R8" s="148"/>
      <c r="S8" s="148"/>
      <c r="T8" s="148"/>
      <c r="U8" s="148"/>
      <c r="V8" s="148"/>
      <c r="W8" s="148"/>
      <c r="X8" s="148"/>
      <c r="Y8" s="148"/>
      <c r="Z8" s="148"/>
      <c r="AA8" s="148"/>
    </row>
    <row r="9" spans="1:27" ht="35.25" customHeight="1" thickBot="1">
      <c r="A9" s="205" t="s">
        <v>62</v>
      </c>
      <c r="B9" s="337"/>
      <c r="C9" s="338"/>
      <c r="D9" s="148"/>
      <c r="E9" s="148"/>
      <c r="F9" s="148"/>
      <c r="G9" s="148"/>
      <c r="H9" s="148"/>
      <c r="I9" s="148"/>
      <c r="J9" s="148"/>
      <c r="K9" s="148"/>
      <c r="L9" s="148"/>
      <c r="M9" s="148"/>
      <c r="N9" s="148"/>
      <c r="O9" s="148"/>
      <c r="P9" s="148"/>
      <c r="Q9" s="148"/>
      <c r="R9" s="148"/>
      <c r="S9" s="148"/>
      <c r="T9" s="148"/>
      <c r="U9" s="148"/>
      <c r="V9" s="148"/>
      <c r="W9" s="148"/>
      <c r="X9" s="148"/>
      <c r="Y9" s="148"/>
      <c r="Z9" s="148"/>
      <c r="AA9" s="148"/>
    </row>
    <row r="10" spans="1:27" ht="15.75" customHeight="1" thickBot="1">
      <c r="A10" s="151"/>
      <c r="B10" s="151"/>
      <c r="C10" s="151"/>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row>
    <row r="11" spans="1:27" ht="31.5" customHeight="1">
      <c r="A11" s="345" t="s">
        <v>78</v>
      </c>
      <c r="B11" s="169" t="s">
        <v>75</v>
      </c>
      <c r="C11" s="153"/>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row>
    <row r="12" spans="1:27" ht="32.25" customHeight="1">
      <c r="A12" s="346"/>
      <c r="B12" s="170" t="s">
        <v>76</v>
      </c>
      <c r="C12" s="154"/>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row>
    <row r="13" spans="1:27" ht="28.5" customHeight="1" thickBot="1">
      <c r="A13" s="347"/>
      <c r="B13" s="171" t="s">
        <v>77</v>
      </c>
      <c r="C13" s="155"/>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row>
    <row r="14" spans="1:27" ht="18.75" customHeight="1" thickBot="1">
      <c r="A14" s="103"/>
      <c r="B14" s="103"/>
      <c r="C14" s="103"/>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row>
    <row r="15" spans="1:27" ht="42" customHeight="1">
      <c r="A15" s="104" t="s">
        <v>101</v>
      </c>
      <c r="B15" s="329"/>
      <c r="C15" s="330"/>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row>
    <row r="16" spans="1:27" ht="42" customHeight="1">
      <c r="A16" s="94" t="s">
        <v>79</v>
      </c>
      <c r="B16" s="333"/>
      <c r="C16" s="334"/>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row>
    <row r="17" spans="1:27" ht="42" customHeight="1">
      <c r="A17" s="94" t="s">
        <v>99</v>
      </c>
      <c r="B17" s="335"/>
      <c r="C17" s="336"/>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row>
    <row r="18" spans="1:27" ht="42" customHeight="1">
      <c r="A18" s="94" t="s">
        <v>97</v>
      </c>
      <c r="B18" s="335"/>
      <c r="C18" s="336"/>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row>
    <row r="19" spans="1:27" ht="42" customHeight="1" thickBot="1">
      <c r="A19" s="99" t="s">
        <v>100</v>
      </c>
      <c r="B19" s="341"/>
      <c r="C19" s="342"/>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row>
    <row r="20" spans="1:27" ht="16.5" customHeight="1" thickBot="1">
      <c r="A20" s="103"/>
      <c r="B20" s="156"/>
      <c r="C20" s="156"/>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row>
    <row r="21" spans="1:27" ht="48.75" customHeight="1">
      <c r="A21" s="104" t="s">
        <v>231</v>
      </c>
      <c r="B21" s="157"/>
      <c r="C21" s="15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row>
    <row r="22" spans="1:27" ht="42" customHeight="1">
      <c r="A22" s="111" t="s">
        <v>98</v>
      </c>
      <c r="B22" s="339"/>
      <c r="C22" s="340"/>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row>
    <row r="23" spans="1:27" ht="37.5" customHeight="1" thickBot="1">
      <c r="A23" s="159" t="s">
        <v>93</v>
      </c>
      <c r="B23" s="331"/>
      <c r="C23" s="332"/>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row>
    <row r="24" spans="1:27" ht="37.5" customHeight="1">
      <c r="A24" s="103"/>
      <c r="B24" s="103"/>
      <c r="C24" s="103"/>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row>
    <row r="25" spans="1:27" ht="37.5" customHeight="1">
      <c r="A25" s="103"/>
      <c r="B25" s="103"/>
      <c r="C25" s="103"/>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row>
    <row r="26" spans="1:27" ht="37.5" customHeight="1">
      <c r="A26" s="103"/>
      <c r="B26" s="103"/>
      <c r="C26" s="103"/>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row>
    <row r="27" spans="1:27" ht="37.5" customHeight="1">
      <c r="A27" s="103"/>
      <c r="B27" s="103"/>
      <c r="C27" s="103"/>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row>
    <row r="28" spans="1:27" ht="37.5" customHeight="1">
      <c r="A28" s="103"/>
      <c r="B28" s="103"/>
      <c r="C28" s="103"/>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row>
    <row r="29" spans="1:27" ht="37.5" customHeight="1">
      <c r="A29" s="55"/>
      <c r="B29" s="55"/>
      <c r="C29" s="55"/>
    </row>
    <row r="30" spans="1:27" ht="37.5" customHeight="1">
      <c r="A30" s="55"/>
      <c r="B30" s="55"/>
      <c r="C30" s="55"/>
    </row>
    <row r="31" spans="1:27" ht="37.5" customHeight="1">
      <c r="A31" s="55"/>
      <c r="B31" s="55"/>
      <c r="C31" s="55"/>
    </row>
    <row r="32" spans="1:27" ht="37.5" customHeight="1">
      <c r="A32" s="55"/>
      <c r="B32" s="55"/>
      <c r="C32" s="55"/>
    </row>
    <row r="33" spans="1:3" ht="37.5" customHeight="1">
      <c r="A33" s="55"/>
      <c r="B33" s="55"/>
      <c r="C33" s="55"/>
    </row>
    <row r="34" spans="1:3" ht="37.5" customHeight="1">
      <c r="A34" s="55"/>
      <c r="B34" s="55"/>
      <c r="C34" s="55"/>
    </row>
    <row r="35" spans="1:3" ht="37.5" customHeight="1">
      <c r="A35" s="55"/>
      <c r="B35" s="55"/>
      <c r="C35" s="55"/>
    </row>
    <row r="36" spans="1:3" ht="37.5" customHeight="1">
      <c r="A36" s="55"/>
      <c r="B36" s="55"/>
      <c r="C36" s="55"/>
    </row>
    <row r="37" spans="1:3" ht="37.5" customHeight="1">
      <c r="A37" s="55"/>
      <c r="B37" s="55"/>
      <c r="C37" s="55"/>
    </row>
    <row r="38" spans="1:3" ht="37.5" customHeight="1">
      <c r="A38" s="55"/>
      <c r="B38" s="55"/>
      <c r="C38" s="55"/>
    </row>
    <row r="39" spans="1:3" ht="37.5" customHeight="1">
      <c r="A39" s="55"/>
      <c r="B39" s="55"/>
      <c r="C39" s="55"/>
    </row>
    <row r="40" spans="1:3" ht="37.5" customHeight="1">
      <c r="A40" s="55"/>
      <c r="B40" s="55"/>
      <c r="C40" s="55"/>
    </row>
    <row r="41" spans="1:3" ht="37.5" customHeight="1">
      <c r="A41" s="55"/>
      <c r="B41" s="55"/>
      <c r="C41" s="55"/>
    </row>
    <row r="42" spans="1:3" ht="37.5" customHeight="1">
      <c r="A42" s="55"/>
      <c r="B42" s="55"/>
      <c r="C42" s="55"/>
    </row>
    <row r="43" spans="1:3" ht="37.5" customHeight="1">
      <c r="A43" s="55"/>
      <c r="B43" s="55"/>
      <c r="C43" s="55"/>
    </row>
    <row r="44" spans="1:3" ht="37.5" customHeight="1">
      <c r="A44" s="55"/>
      <c r="B44" s="55"/>
      <c r="C44" s="55"/>
    </row>
    <row r="45" spans="1:3" ht="37.5" customHeight="1">
      <c r="A45" s="55"/>
      <c r="B45" s="55"/>
      <c r="C45" s="55"/>
    </row>
    <row r="46" spans="1:3" ht="37.5" customHeight="1">
      <c r="A46" s="55"/>
      <c r="B46" s="55"/>
      <c r="C46" s="55"/>
    </row>
    <row r="47" spans="1:3" ht="37.5" customHeight="1">
      <c r="A47" s="55"/>
      <c r="B47" s="55"/>
      <c r="C47" s="55"/>
    </row>
    <row r="48" spans="1:3" ht="37.5" customHeight="1">
      <c r="A48" s="55"/>
      <c r="B48" s="55"/>
      <c r="C48" s="55"/>
    </row>
    <row r="49" spans="1:3" ht="37.5" customHeight="1">
      <c r="A49" s="55"/>
      <c r="B49" s="55"/>
      <c r="C49" s="55"/>
    </row>
    <row r="50" spans="1:3" ht="37.5" customHeight="1">
      <c r="A50" s="55"/>
      <c r="B50" s="55"/>
      <c r="C50" s="55"/>
    </row>
    <row r="51" spans="1:3" ht="37.5" customHeight="1">
      <c r="A51" s="55"/>
      <c r="B51" s="55"/>
      <c r="C51" s="55"/>
    </row>
    <row r="52" spans="1:3" ht="37.5" customHeight="1">
      <c r="A52" s="55"/>
      <c r="B52" s="55"/>
      <c r="C52" s="55"/>
    </row>
    <row r="53" spans="1:3" ht="37.5" customHeight="1">
      <c r="A53" s="55"/>
      <c r="B53" s="55"/>
      <c r="C53" s="55"/>
    </row>
    <row r="54" spans="1:3">
      <c r="A54" s="57"/>
      <c r="B54" s="57"/>
      <c r="C54" s="57"/>
    </row>
    <row r="55" spans="1:3">
      <c r="A55" s="57"/>
      <c r="B55" s="57"/>
      <c r="C55" s="57"/>
    </row>
    <row r="56" spans="1:3">
      <c r="A56" s="57"/>
      <c r="B56" s="57"/>
      <c r="C56" s="57"/>
    </row>
    <row r="57" spans="1:3">
      <c r="A57" s="57"/>
      <c r="B57" s="57"/>
      <c r="C57" s="57"/>
    </row>
    <row r="58" spans="1:3">
      <c r="A58" s="57"/>
      <c r="B58" s="57"/>
      <c r="C58" s="57"/>
    </row>
    <row r="59" spans="1:3">
      <c r="A59" s="57"/>
      <c r="B59" s="57"/>
      <c r="C59" s="57"/>
    </row>
    <row r="60" spans="1:3">
      <c r="A60" s="57"/>
      <c r="B60" s="57"/>
      <c r="C60" s="57"/>
    </row>
    <row r="61" spans="1:3">
      <c r="A61" s="57"/>
      <c r="B61" s="57"/>
      <c r="C61" s="57"/>
    </row>
    <row r="62" spans="1:3">
      <c r="A62" s="57"/>
      <c r="B62" s="57"/>
      <c r="C62" s="57"/>
    </row>
    <row r="63" spans="1:3">
      <c r="A63" s="57"/>
      <c r="B63" s="57"/>
      <c r="C63" s="57"/>
    </row>
    <row r="64" spans="1:3">
      <c r="A64" s="57"/>
      <c r="B64" s="57"/>
      <c r="C64" s="57"/>
    </row>
    <row r="65" spans="1:3">
      <c r="A65" s="57"/>
      <c r="B65" s="57"/>
      <c r="C65" s="57"/>
    </row>
    <row r="66" spans="1:3">
      <c r="A66" s="57"/>
      <c r="B66" s="57"/>
      <c r="C66" s="57"/>
    </row>
    <row r="67" spans="1:3">
      <c r="A67" s="57"/>
      <c r="B67" s="57"/>
      <c r="C67" s="57"/>
    </row>
    <row r="68" spans="1:3">
      <c r="A68" s="57"/>
      <c r="B68" s="57"/>
      <c r="C68" s="57"/>
    </row>
    <row r="69" spans="1:3">
      <c r="A69" s="57"/>
      <c r="B69" s="57"/>
      <c r="C69" s="57"/>
    </row>
    <row r="70" spans="1:3">
      <c r="A70" s="57"/>
      <c r="B70" s="57"/>
      <c r="C70" s="57"/>
    </row>
    <row r="71" spans="1:3">
      <c r="A71" s="57"/>
      <c r="B71" s="57"/>
      <c r="C71" s="57"/>
    </row>
    <row r="72" spans="1:3">
      <c r="A72" s="57"/>
      <c r="B72" s="57"/>
      <c r="C72" s="57"/>
    </row>
    <row r="73" spans="1:3">
      <c r="A73" s="57"/>
      <c r="B73" s="57"/>
      <c r="C73" s="57"/>
    </row>
    <row r="74" spans="1:3">
      <c r="A74" s="57"/>
      <c r="B74" s="57"/>
      <c r="C74" s="57"/>
    </row>
    <row r="75" spans="1:3">
      <c r="A75" s="57"/>
      <c r="B75" s="57"/>
      <c r="C75" s="57"/>
    </row>
    <row r="76" spans="1:3">
      <c r="A76" s="57"/>
      <c r="B76" s="57"/>
      <c r="C76" s="57"/>
    </row>
    <row r="77" spans="1:3">
      <c r="A77" s="57"/>
      <c r="B77" s="57"/>
      <c r="C77" s="57"/>
    </row>
    <row r="78" spans="1:3">
      <c r="A78" s="57"/>
      <c r="B78" s="57"/>
      <c r="C78" s="57"/>
    </row>
    <row r="79" spans="1:3">
      <c r="A79" s="57"/>
      <c r="B79" s="57"/>
      <c r="C79" s="57"/>
    </row>
    <row r="80" spans="1:3">
      <c r="A80" s="57"/>
      <c r="B80" s="57"/>
      <c r="C80" s="57"/>
    </row>
    <row r="81" spans="1:3">
      <c r="A81" s="57"/>
      <c r="B81" s="57"/>
      <c r="C81" s="57"/>
    </row>
    <row r="82" spans="1:3">
      <c r="A82" s="57"/>
      <c r="B82" s="57"/>
      <c r="C82" s="57"/>
    </row>
    <row r="83" spans="1:3">
      <c r="A83" s="57"/>
      <c r="B83" s="57"/>
      <c r="C83" s="57"/>
    </row>
    <row r="84" spans="1:3">
      <c r="A84" s="57"/>
      <c r="B84" s="57"/>
      <c r="C84" s="57"/>
    </row>
    <row r="85" spans="1:3">
      <c r="A85" s="57"/>
      <c r="B85" s="57"/>
      <c r="C85" s="57"/>
    </row>
    <row r="86" spans="1:3">
      <c r="A86" s="57"/>
      <c r="B86" s="57"/>
      <c r="C86" s="57"/>
    </row>
    <row r="87" spans="1:3">
      <c r="A87" s="57"/>
      <c r="B87" s="57"/>
      <c r="C87" s="57"/>
    </row>
    <row r="88" spans="1:3">
      <c r="A88" s="57"/>
      <c r="B88" s="57"/>
      <c r="C88" s="57"/>
    </row>
    <row r="89" spans="1:3">
      <c r="A89" s="57"/>
      <c r="B89" s="57"/>
      <c r="C89" s="57"/>
    </row>
    <row r="90" spans="1:3">
      <c r="A90" s="57"/>
      <c r="B90" s="57"/>
      <c r="C90" s="57"/>
    </row>
    <row r="91" spans="1:3">
      <c r="A91" s="57"/>
      <c r="B91" s="57"/>
      <c r="C91" s="57"/>
    </row>
    <row r="92" spans="1:3">
      <c r="A92" s="57"/>
      <c r="B92" s="57"/>
      <c r="C92" s="57"/>
    </row>
    <row r="93" spans="1:3">
      <c r="A93" s="57"/>
      <c r="B93" s="57"/>
      <c r="C93" s="57"/>
    </row>
    <row r="94" spans="1:3">
      <c r="A94" s="57"/>
      <c r="B94" s="57"/>
      <c r="C94" s="57"/>
    </row>
    <row r="95" spans="1:3">
      <c r="A95" s="57"/>
      <c r="B95" s="57"/>
      <c r="C95" s="57"/>
    </row>
    <row r="96" spans="1:3">
      <c r="A96" s="57"/>
      <c r="B96" s="57"/>
      <c r="C96" s="57"/>
    </row>
    <row r="97" spans="1:3">
      <c r="A97" s="57"/>
      <c r="B97" s="57"/>
      <c r="C97" s="57"/>
    </row>
    <row r="98" spans="1:3">
      <c r="A98" s="57"/>
      <c r="B98" s="57"/>
      <c r="C98" s="57"/>
    </row>
    <row r="99" spans="1:3">
      <c r="A99" s="57"/>
      <c r="B99" s="57"/>
      <c r="C99" s="57"/>
    </row>
    <row r="100" spans="1:3">
      <c r="A100" s="57"/>
      <c r="B100" s="57"/>
      <c r="C100" s="57"/>
    </row>
    <row r="101" spans="1:3">
      <c r="A101" s="57"/>
      <c r="B101" s="57"/>
      <c r="C101" s="57"/>
    </row>
    <row r="102" spans="1:3">
      <c r="A102" s="57"/>
      <c r="B102" s="57"/>
      <c r="C102" s="57"/>
    </row>
    <row r="103" spans="1:3">
      <c r="A103" s="57"/>
      <c r="B103" s="57"/>
      <c r="C103" s="57"/>
    </row>
    <row r="104" spans="1:3">
      <c r="A104" s="57"/>
      <c r="B104" s="57"/>
      <c r="C104" s="57"/>
    </row>
    <row r="105" spans="1:3">
      <c r="A105" s="57"/>
      <c r="B105" s="57"/>
      <c r="C105" s="57"/>
    </row>
    <row r="106" spans="1:3">
      <c r="A106" s="57"/>
      <c r="B106" s="57"/>
      <c r="C106" s="57"/>
    </row>
    <row r="107" spans="1:3">
      <c r="A107" s="57"/>
      <c r="B107" s="57"/>
      <c r="C107" s="57"/>
    </row>
    <row r="108" spans="1:3">
      <c r="A108" s="57"/>
      <c r="B108" s="57"/>
      <c r="C108" s="57"/>
    </row>
    <row r="109" spans="1:3">
      <c r="A109" s="57"/>
      <c r="B109" s="57"/>
      <c r="C109" s="57"/>
    </row>
    <row r="110" spans="1:3">
      <c r="A110" s="57"/>
      <c r="B110" s="57"/>
      <c r="C110" s="57"/>
    </row>
    <row r="111" spans="1:3">
      <c r="A111" s="57"/>
      <c r="B111" s="57"/>
      <c r="C111" s="57"/>
    </row>
    <row r="112" spans="1:3">
      <c r="A112" s="57"/>
      <c r="B112" s="57"/>
      <c r="C112" s="57"/>
    </row>
    <row r="113" spans="1:3">
      <c r="A113" s="57"/>
      <c r="B113" s="57"/>
      <c r="C113" s="57"/>
    </row>
    <row r="114" spans="1:3">
      <c r="A114" s="57"/>
      <c r="B114" s="57"/>
      <c r="C114" s="57"/>
    </row>
    <row r="115" spans="1:3">
      <c r="A115" s="57"/>
      <c r="B115" s="57"/>
      <c r="C115" s="57"/>
    </row>
    <row r="116" spans="1:3">
      <c r="A116" s="57"/>
      <c r="B116" s="57"/>
      <c r="C116" s="57"/>
    </row>
    <row r="117" spans="1:3">
      <c r="A117" s="57"/>
      <c r="B117" s="57"/>
      <c r="C117" s="57"/>
    </row>
    <row r="118" spans="1:3">
      <c r="A118" s="57"/>
      <c r="B118" s="57"/>
      <c r="C118" s="57"/>
    </row>
    <row r="119" spans="1:3">
      <c r="A119" s="57"/>
      <c r="B119" s="57"/>
      <c r="C119" s="57"/>
    </row>
    <row r="120" spans="1:3">
      <c r="A120" s="57"/>
      <c r="B120" s="57"/>
      <c r="C120" s="57"/>
    </row>
    <row r="121" spans="1:3">
      <c r="A121" s="57"/>
      <c r="B121" s="57"/>
      <c r="C121" s="57"/>
    </row>
    <row r="122" spans="1:3">
      <c r="A122" s="57"/>
      <c r="B122" s="57"/>
      <c r="C122" s="57"/>
    </row>
    <row r="123" spans="1:3">
      <c r="A123" s="57"/>
      <c r="B123" s="57"/>
      <c r="C123" s="57"/>
    </row>
    <row r="124" spans="1:3">
      <c r="A124" s="57"/>
      <c r="B124" s="57"/>
      <c r="C124" s="57"/>
    </row>
    <row r="125" spans="1:3">
      <c r="A125" s="57"/>
      <c r="B125" s="57"/>
      <c r="C125" s="57"/>
    </row>
    <row r="126" spans="1:3">
      <c r="A126" s="57"/>
      <c r="B126" s="57"/>
      <c r="C126" s="57"/>
    </row>
    <row r="127" spans="1:3">
      <c r="A127" s="57"/>
      <c r="B127" s="57"/>
      <c r="C127" s="57"/>
    </row>
    <row r="128" spans="1:3">
      <c r="A128" s="57"/>
      <c r="B128" s="57"/>
      <c r="C128" s="57"/>
    </row>
    <row r="129" spans="1:3">
      <c r="A129" s="57"/>
      <c r="B129" s="57"/>
      <c r="C129" s="57"/>
    </row>
    <row r="130" spans="1:3">
      <c r="A130" s="57"/>
      <c r="B130" s="57"/>
      <c r="C130" s="57"/>
    </row>
    <row r="131" spans="1:3">
      <c r="A131" s="57"/>
      <c r="B131" s="57"/>
      <c r="C131" s="57"/>
    </row>
    <row r="132" spans="1:3">
      <c r="A132" s="57"/>
      <c r="B132" s="57"/>
      <c r="C132" s="57"/>
    </row>
    <row r="133" spans="1:3">
      <c r="A133" s="57"/>
      <c r="B133" s="57"/>
      <c r="C133" s="57"/>
    </row>
    <row r="134" spans="1:3">
      <c r="A134" s="57"/>
      <c r="B134" s="57"/>
      <c r="C134" s="57"/>
    </row>
    <row r="135" spans="1:3">
      <c r="A135" s="57"/>
      <c r="B135" s="57"/>
      <c r="C135" s="57"/>
    </row>
    <row r="136" spans="1:3">
      <c r="A136" s="57"/>
      <c r="B136" s="57"/>
      <c r="C136" s="57"/>
    </row>
    <row r="137" spans="1:3">
      <c r="A137" s="57"/>
      <c r="B137" s="57"/>
      <c r="C137" s="57"/>
    </row>
    <row r="138" spans="1:3">
      <c r="A138" s="57"/>
      <c r="B138" s="57"/>
      <c r="C138" s="57"/>
    </row>
    <row r="139" spans="1:3">
      <c r="A139" s="57"/>
      <c r="B139" s="57"/>
      <c r="C139" s="57"/>
    </row>
    <row r="140" spans="1:3">
      <c r="A140" s="57"/>
      <c r="B140" s="57"/>
      <c r="C140" s="57"/>
    </row>
    <row r="141" spans="1:3">
      <c r="A141" s="57"/>
      <c r="B141" s="57"/>
      <c r="C141" s="57"/>
    </row>
    <row r="142" spans="1:3">
      <c r="A142" s="57"/>
      <c r="B142" s="57"/>
      <c r="C142" s="57"/>
    </row>
    <row r="143" spans="1:3">
      <c r="A143" s="57"/>
      <c r="B143" s="57"/>
      <c r="C143" s="57"/>
    </row>
    <row r="144" spans="1:3">
      <c r="A144" s="57"/>
      <c r="B144" s="57"/>
      <c r="C144" s="57"/>
    </row>
    <row r="145" spans="1:3">
      <c r="A145" s="57"/>
      <c r="B145" s="57"/>
      <c r="C145" s="57"/>
    </row>
    <row r="146" spans="1:3">
      <c r="A146" s="57"/>
      <c r="B146" s="57"/>
      <c r="C146" s="57"/>
    </row>
    <row r="147" spans="1:3">
      <c r="A147" s="57"/>
      <c r="B147" s="57"/>
      <c r="C147" s="57"/>
    </row>
    <row r="148" spans="1:3">
      <c r="A148" s="57"/>
      <c r="B148" s="57"/>
      <c r="C148" s="57"/>
    </row>
    <row r="149" spans="1:3">
      <c r="A149" s="57"/>
      <c r="B149" s="57"/>
      <c r="C149" s="57"/>
    </row>
    <row r="150" spans="1:3">
      <c r="A150" s="57"/>
      <c r="B150" s="57"/>
      <c r="C150" s="57"/>
    </row>
    <row r="151" spans="1:3">
      <c r="A151" s="57"/>
      <c r="B151" s="57"/>
      <c r="C151" s="57"/>
    </row>
    <row r="152" spans="1:3">
      <c r="A152" s="57"/>
      <c r="B152" s="57"/>
      <c r="C152" s="57"/>
    </row>
    <row r="153" spans="1:3">
      <c r="A153" s="57"/>
      <c r="B153" s="57"/>
      <c r="C153" s="57"/>
    </row>
    <row r="154" spans="1:3">
      <c r="A154" s="57"/>
      <c r="B154" s="57"/>
      <c r="C154" s="57"/>
    </row>
    <row r="155" spans="1:3">
      <c r="A155" s="57"/>
      <c r="B155" s="57"/>
      <c r="C155" s="57"/>
    </row>
    <row r="156" spans="1:3">
      <c r="A156" s="57"/>
      <c r="B156" s="57"/>
      <c r="C156" s="57"/>
    </row>
    <row r="157" spans="1:3">
      <c r="A157" s="57"/>
      <c r="B157" s="57"/>
      <c r="C157" s="57"/>
    </row>
    <row r="158" spans="1:3">
      <c r="A158" s="57"/>
      <c r="B158" s="57"/>
      <c r="C158" s="57"/>
    </row>
    <row r="159" spans="1:3">
      <c r="A159" s="57"/>
      <c r="B159" s="57"/>
      <c r="C159" s="57"/>
    </row>
    <row r="160" spans="1:3">
      <c r="A160" s="57"/>
      <c r="B160" s="57"/>
      <c r="C160" s="57"/>
    </row>
    <row r="161" spans="1:3">
      <c r="A161" s="57"/>
      <c r="B161" s="57"/>
      <c r="C161" s="57"/>
    </row>
    <row r="162" spans="1:3">
      <c r="A162" s="57"/>
      <c r="B162" s="57"/>
      <c r="C162" s="57"/>
    </row>
    <row r="163" spans="1:3">
      <c r="A163" s="57"/>
      <c r="B163" s="57"/>
      <c r="C163" s="57"/>
    </row>
    <row r="164" spans="1:3">
      <c r="A164" s="57"/>
      <c r="B164" s="57"/>
      <c r="C164" s="57"/>
    </row>
    <row r="165" spans="1:3">
      <c r="A165" s="57"/>
      <c r="B165" s="57"/>
      <c r="C165" s="57"/>
    </row>
    <row r="166" spans="1:3">
      <c r="A166" s="57"/>
      <c r="B166" s="57"/>
      <c r="C166" s="57"/>
    </row>
    <row r="167" spans="1:3">
      <c r="A167" s="57"/>
      <c r="B167" s="57"/>
      <c r="C167" s="57"/>
    </row>
    <row r="168" spans="1:3">
      <c r="A168" s="57"/>
      <c r="B168" s="57"/>
      <c r="C168" s="57"/>
    </row>
    <row r="169" spans="1:3">
      <c r="A169" s="57"/>
      <c r="B169" s="57"/>
      <c r="C169" s="57"/>
    </row>
    <row r="170" spans="1:3">
      <c r="A170" s="57"/>
      <c r="B170" s="57"/>
      <c r="C170" s="57"/>
    </row>
    <row r="171" spans="1:3">
      <c r="A171" s="57"/>
      <c r="B171" s="57"/>
      <c r="C171" s="57"/>
    </row>
    <row r="172" spans="1:3">
      <c r="A172" s="57"/>
      <c r="B172" s="57"/>
      <c r="C172" s="57"/>
    </row>
    <row r="173" spans="1:3">
      <c r="A173" s="57"/>
      <c r="B173" s="57"/>
      <c r="C173" s="57"/>
    </row>
    <row r="174" spans="1:3">
      <c r="A174" s="57"/>
      <c r="B174" s="57"/>
      <c r="C174" s="57"/>
    </row>
    <row r="175" spans="1:3">
      <c r="A175" s="57"/>
      <c r="B175" s="57"/>
      <c r="C175" s="57"/>
    </row>
    <row r="176" spans="1:3">
      <c r="A176" s="57"/>
      <c r="B176" s="57"/>
      <c r="C176" s="57"/>
    </row>
    <row r="177" spans="1:3">
      <c r="A177" s="57"/>
      <c r="B177" s="57"/>
      <c r="C177" s="57"/>
    </row>
    <row r="178" spans="1:3">
      <c r="A178" s="57"/>
      <c r="B178" s="57"/>
      <c r="C178" s="57"/>
    </row>
    <row r="179" spans="1:3">
      <c r="A179" s="57"/>
      <c r="B179" s="57"/>
      <c r="C179" s="57"/>
    </row>
    <row r="180" spans="1:3">
      <c r="A180" s="57"/>
      <c r="B180" s="57"/>
      <c r="C180" s="57"/>
    </row>
    <row r="181" spans="1:3">
      <c r="A181" s="57"/>
      <c r="B181" s="57"/>
      <c r="C181" s="57"/>
    </row>
    <row r="182" spans="1:3">
      <c r="A182" s="57"/>
      <c r="B182" s="57"/>
      <c r="C182" s="57"/>
    </row>
    <row r="183" spans="1:3">
      <c r="A183" s="57"/>
      <c r="B183" s="57"/>
      <c r="C183" s="57"/>
    </row>
    <row r="184" spans="1:3">
      <c r="A184" s="57"/>
      <c r="B184" s="57"/>
      <c r="C184" s="57"/>
    </row>
    <row r="185" spans="1:3">
      <c r="A185" s="57"/>
      <c r="B185" s="57"/>
      <c r="C185" s="57"/>
    </row>
    <row r="186" spans="1:3">
      <c r="A186" s="57"/>
      <c r="B186" s="57"/>
      <c r="C186" s="57"/>
    </row>
    <row r="187" spans="1:3">
      <c r="A187" s="57"/>
      <c r="B187" s="57"/>
      <c r="C187" s="57"/>
    </row>
    <row r="188" spans="1:3">
      <c r="A188" s="57"/>
      <c r="B188" s="57"/>
      <c r="C188" s="57"/>
    </row>
    <row r="189" spans="1:3">
      <c r="A189" s="57"/>
      <c r="B189" s="57"/>
      <c r="C189" s="57"/>
    </row>
    <row r="190" spans="1:3">
      <c r="A190" s="57"/>
      <c r="B190" s="57"/>
      <c r="C190" s="57"/>
    </row>
    <row r="191" spans="1:3">
      <c r="A191" s="57"/>
      <c r="B191" s="57"/>
      <c r="C191" s="57"/>
    </row>
    <row r="192" spans="1:3">
      <c r="A192" s="57"/>
      <c r="B192" s="57"/>
      <c r="C192" s="57"/>
    </row>
    <row r="193" spans="1:3">
      <c r="A193" s="57"/>
      <c r="B193" s="57"/>
      <c r="C193" s="57"/>
    </row>
    <row r="194" spans="1:3">
      <c r="A194" s="57"/>
      <c r="B194" s="57"/>
      <c r="C194" s="57"/>
    </row>
    <row r="195" spans="1:3">
      <c r="A195" s="57"/>
      <c r="B195" s="57"/>
      <c r="C195" s="57"/>
    </row>
    <row r="196" spans="1:3">
      <c r="A196" s="57"/>
      <c r="B196" s="57"/>
      <c r="C196" s="57"/>
    </row>
    <row r="197" spans="1:3">
      <c r="A197" s="57"/>
      <c r="B197" s="57"/>
      <c r="C197" s="57"/>
    </row>
    <row r="198" spans="1:3">
      <c r="A198" s="57"/>
      <c r="B198" s="57"/>
      <c r="C198" s="57"/>
    </row>
    <row r="199" spans="1:3">
      <c r="A199" s="57"/>
      <c r="B199" s="57"/>
      <c r="C199" s="57"/>
    </row>
    <row r="200" spans="1:3">
      <c r="A200" s="57"/>
      <c r="B200" s="57"/>
      <c r="C200" s="57"/>
    </row>
    <row r="201" spans="1:3">
      <c r="A201" s="57"/>
      <c r="B201" s="57"/>
      <c r="C201" s="57"/>
    </row>
    <row r="202" spans="1:3">
      <c r="A202" s="57"/>
      <c r="B202" s="57"/>
      <c r="C202" s="57"/>
    </row>
    <row r="203" spans="1:3">
      <c r="A203" s="57"/>
      <c r="B203" s="57"/>
      <c r="C203" s="57"/>
    </row>
    <row r="204" spans="1:3">
      <c r="A204" s="57"/>
      <c r="B204" s="57"/>
      <c r="C204" s="57"/>
    </row>
    <row r="205" spans="1:3">
      <c r="A205" s="57"/>
      <c r="B205" s="57"/>
      <c r="C205" s="57"/>
    </row>
    <row r="206" spans="1:3">
      <c r="A206" s="57"/>
      <c r="B206" s="57"/>
      <c r="C206" s="57"/>
    </row>
    <row r="207" spans="1:3">
      <c r="A207" s="57"/>
      <c r="B207" s="57"/>
      <c r="C207" s="57"/>
    </row>
    <row r="208" spans="1:3">
      <c r="A208" s="57"/>
      <c r="B208" s="57"/>
      <c r="C208" s="57"/>
    </row>
    <row r="209" spans="1:3">
      <c r="A209" s="57"/>
      <c r="B209" s="57"/>
      <c r="C209" s="57"/>
    </row>
    <row r="210" spans="1:3">
      <c r="A210" s="57"/>
      <c r="B210" s="57"/>
      <c r="C210" s="57"/>
    </row>
    <row r="211" spans="1:3">
      <c r="A211" s="57"/>
      <c r="B211" s="57"/>
      <c r="C211" s="57"/>
    </row>
    <row r="212" spans="1:3">
      <c r="A212" s="57"/>
      <c r="B212" s="57"/>
      <c r="C212" s="57"/>
    </row>
    <row r="213" spans="1:3">
      <c r="A213" s="57"/>
      <c r="B213" s="57"/>
      <c r="C213" s="57"/>
    </row>
    <row r="214" spans="1:3">
      <c r="A214" s="57"/>
      <c r="B214" s="57"/>
      <c r="C214" s="57"/>
    </row>
    <row r="215" spans="1:3">
      <c r="A215" s="57"/>
      <c r="B215" s="57"/>
      <c r="C215" s="57"/>
    </row>
    <row r="216" spans="1:3">
      <c r="A216" s="57"/>
      <c r="B216" s="57"/>
      <c r="C216" s="57"/>
    </row>
    <row r="217" spans="1:3">
      <c r="A217" s="57"/>
      <c r="B217" s="57"/>
      <c r="C217" s="57"/>
    </row>
    <row r="218" spans="1:3">
      <c r="A218" s="57"/>
      <c r="B218" s="57"/>
      <c r="C218" s="57"/>
    </row>
    <row r="219" spans="1:3">
      <c r="A219" s="57"/>
      <c r="B219" s="57"/>
      <c r="C219" s="57"/>
    </row>
    <row r="220" spans="1:3">
      <c r="A220" s="57"/>
      <c r="B220" s="57"/>
      <c r="C220" s="57"/>
    </row>
    <row r="221" spans="1:3">
      <c r="A221" s="57"/>
      <c r="B221" s="57"/>
      <c r="C221" s="57"/>
    </row>
    <row r="222" spans="1:3">
      <c r="A222" s="57"/>
      <c r="B222" s="57"/>
      <c r="C222" s="57"/>
    </row>
    <row r="223" spans="1:3">
      <c r="A223" s="57"/>
      <c r="B223" s="57"/>
      <c r="C223" s="57"/>
    </row>
    <row r="224" spans="1:3">
      <c r="A224" s="57"/>
      <c r="B224" s="57"/>
      <c r="C224" s="57"/>
    </row>
    <row r="225" spans="1:3">
      <c r="A225" s="57"/>
      <c r="B225" s="57"/>
      <c r="C225" s="57"/>
    </row>
    <row r="226" spans="1:3">
      <c r="A226" s="57"/>
      <c r="B226" s="57"/>
      <c r="C226" s="57"/>
    </row>
    <row r="227" spans="1:3">
      <c r="A227" s="57"/>
      <c r="B227" s="57"/>
      <c r="C227" s="57"/>
    </row>
    <row r="228" spans="1:3">
      <c r="A228" s="57"/>
      <c r="B228" s="57"/>
      <c r="C228" s="57"/>
    </row>
    <row r="229" spans="1:3">
      <c r="A229" s="57"/>
      <c r="B229" s="57"/>
      <c r="C229" s="57"/>
    </row>
    <row r="230" spans="1:3">
      <c r="A230" s="57"/>
      <c r="B230" s="57"/>
      <c r="C230" s="57"/>
    </row>
    <row r="231" spans="1:3">
      <c r="A231" s="57"/>
      <c r="B231" s="57"/>
      <c r="C231" s="57"/>
    </row>
    <row r="232" spans="1:3">
      <c r="A232" s="57"/>
      <c r="B232" s="57"/>
      <c r="C232" s="57"/>
    </row>
    <row r="233" spans="1:3">
      <c r="A233" s="57"/>
      <c r="B233" s="57"/>
      <c r="C233" s="57"/>
    </row>
    <row r="234" spans="1:3">
      <c r="A234" s="57"/>
      <c r="B234" s="57"/>
      <c r="C234" s="57"/>
    </row>
    <row r="235" spans="1:3">
      <c r="A235" s="57"/>
      <c r="B235" s="57"/>
      <c r="C235" s="57"/>
    </row>
    <row r="236" spans="1:3">
      <c r="A236" s="57"/>
      <c r="B236" s="57"/>
      <c r="C236" s="57"/>
    </row>
    <row r="237" spans="1:3">
      <c r="A237" s="57"/>
      <c r="B237" s="57"/>
      <c r="C237" s="57"/>
    </row>
    <row r="238" spans="1:3">
      <c r="A238" s="57"/>
      <c r="B238" s="57"/>
      <c r="C238" s="57"/>
    </row>
    <row r="239" spans="1:3">
      <c r="A239" s="57"/>
      <c r="B239" s="57"/>
      <c r="C239" s="57"/>
    </row>
    <row r="240" spans="1:3">
      <c r="A240" s="57"/>
      <c r="B240" s="57"/>
      <c r="C240" s="57"/>
    </row>
    <row r="241" spans="1:3">
      <c r="A241" s="57"/>
      <c r="B241" s="57"/>
      <c r="C241" s="57"/>
    </row>
    <row r="242" spans="1:3">
      <c r="A242" s="57"/>
      <c r="B242" s="57"/>
      <c r="C242" s="57"/>
    </row>
    <row r="243" spans="1:3">
      <c r="A243" s="57"/>
      <c r="B243" s="57"/>
      <c r="C243" s="57"/>
    </row>
    <row r="244" spans="1:3">
      <c r="A244" s="57"/>
      <c r="B244" s="57"/>
      <c r="C244" s="57"/>
    </row>
    <row r="245" spans="1:3">
      <c r="A245" s="57"/>
      <c r="B245" s="57"/>
      <c r="C245" s="57"/>
    </row>
    <row r="246" spans="1:3">
      <c r="A246" s="57"/>
      <c r="B246" s="57"/>
      <c r="C246" s="57"/>
    </row>
    <row r="247" spans="1:3">
      <c r="A247" s="57"/>
      <c r="B247" s="57"/>
      <c r="C247" s="57"/>
    </row>
    <row r="248" spans="1:3">
      <c r="A248" s="57"/>
      <c r="B248" s="57"/>
      <c r="C248" s="57"/>
    </row>
    <row r="249" spans="1:3">
      <c r="A249" s="57"/>
      <c r="B249" s="57"/>
      <c r="C249" s="57"/>
    </row>
    <row r="250" spans="1:3">
      <c r="A250" s="57"/>
      <c r="B250" s="57"/>
      <c r="C250" s="57"/>
    </row>
    <row r="251" spans="1:3">
      <c r="A251" s="57"/>
      <c r="B251" s="57"/>
      <c r="C251" s="57"/>
    </row>
    <row r="252" spans="1:3">
      <c r="A252" s="57"/>
      <c r="B252" s="57"/>
      <c r="C252" s="57"/>
    </row>
    <row r="253" spans="1:3">
      <c r="A253" s="57"/>
      <c r="B253" s="57"/>
      <c r="C253" s="57"/>
    </row>
    <row r="254" spans="1:3">
      <c r="A254" s="57"/>
      <c r="B254" s="57"/>
      <c r="C254" s="57"/>
    </row>
    <row r="255" spans="1:3">
      <c r="A255" s="57"/>
      <c r="B255" s="57"/>
      <c r="C255" s="57"/>
    </row>
    <row r="256" spans="1:3">
      <c r="A256" s="57"/>
      <c r="B256" s="57"/>
      <c r="C256" s="57"/>
    </row>
    <row r="257" spans="1:3">
      <c r="A257" s="57"/>
      <c r="B257" s="57"/>
      <c r="C257" s="57"/>
    </row>
    <row r="258" spans="1:3">
      <c r="A258" s="57"/>
      <c r="B258" s="57"/>
      <c r="C258" s="57"/>
    </row>
    <row r="259" spans="1:3">
      <c r="A259" s="57"/>
      <c r="B259" s="57"/>
      <c r="C259" s="57"/>
    </row>
    <row r="260" spans="1:3">
      <c r="A260" s="57"/>
      <c r="B260" s="57"/>
      <c r="C260" s="57"/>
    </row>
    <row r="261" spans="1:3">
      <c r="A261" s="57"/>
      <c r="B261" s="57"/>
      <c r="C261" s="57"/>
    </row>
    <row r="262" spans="1:3">
      <c r="A262" s="57"/>
      <c r="B262" s="57"/>
      <c r="C262" s="57"/>
    </row>
    <row r="263" spans="1:3">
      <c r="A263" s="57"/>
      <c r="B263" s="57"/>
      <c r="C263" s="57"/>
    </row>
    <row r="264" spans="1:3">
      <c r="A264" s="57"/>
      <c r="B264" s="57"/>
      <c r="C264" s="57"/>
    </row>
    <row r="265" spans="1:3">
      <c r="A265" s="57"/>
      <c r="B265" s="57"/>
      <c r="C265" s="57"/>
    </row>
    <row r="266" spans="1:3">
      <c r="A266" s="57"/>
      <c r="B266" s="57"/>
      <c r="C266" s="57"/>
    </row>
    <row r="267" spans="1:3">
      <c r="A267" s="57"/>
      <c r="B267" s="57"/>
      <c r="C267" s="57"/>
    </row>
    <row r="268" spans="1:3">
      <c r="A268" s="57"/>
      <c r="B268" s="57"/>
      <c r="C268" s="57"/>
    </row>
    <row r="269" spans="1:3">
      <c r="A269" s="57"/>
      <c r="B269" s="57"/>
      <c r="C269" s="57"/>
    </row>
    <row r="270" spans="1:3">
      <c r="A270" s="57"/>
      <c r="B270" s="57"/>
      <c r="C270" s="57"/>
    </row>
    <row r="271" spans="1:3">
      <c r="A271" s="57"/>
      <c r="B271" s="57"/>
      <c r="C271" s="57"/>
    </row>
    <row r="272" spans="1:3">
      <c r="A272" s="57"/>
      <c r="B272" s="57"/>
      <c r="C272" s="57"/>
    </row>
    <row r="273" spans="1:3">
      <c r="A273" s="57"/>
      <c r="B273" s="57"/>
      <c r="C273" s="57"/>
    </row>
    <row r="274" spans="1:3">
      <c r="A274" s="57"/>
      <c r="B274" s="57"/>
      <c r="C274" s="57"/>
    </row>
    <row r="275" spans="1:3">
      <c r="A275" s="57"/>
      <c r="B275" s="57"/>
      <c r="C275" s="57"/>
    </row>
    <row r="276" spans="1:3">
      <c r="A276" s="57"/>
      <c r="B276" s="57"/>
      <c r="C276" s="57"/>
    </row>
    <row r="277" spans="1:3">
      <c r="A277" s="57"/>
      <c r="B277" s="57"/>
      <c r="C277" s="57"/>
    </row>
    <row r="278" spans="1:3">
      <c r="A278" s="57"/>
      <c r="B278" s="57"/>
      <c r="C278" s="57"/>
    </row>
    <row r="279" spans="1:3">
      <c r="A279" s="57"/>
      <c r="B279" s="57"/>
      <c r="C279" s="57"/>
    </row>
    <row r="280" spans="1:3">
      <c r="A280" s="57"/>
      <c r="B280" s="57"/>
      <c r="C280" s="57"/>
    </row>
    <row r="281" spans="1:3">
      <c r="A281" s="57"/>
      <c r="B281" s="57"/>
      <c r="C281" s="57"/>
    </row>
    <row r="282" spans="1:3">
      <c r="A282" s="57"/>
      <c r="B282" s="57"/>
      <c r="C282" s="57"/>
    </row>
    <row r="283" spans="1:3">
      <c r="A283" s="57"/>
      <c r="B283" s="57"/>
      <c r="C283" s="57"/>
    </row>
    <row r="284" spans="1:3">
      <c r="A284" s="57"/>
      <c r="B284" s="57"/>
      <c r="C284" s="57"/>
    </row>
    <row r="285" spans="1:3">
      <c r="A285" s="57"/>
      <c r="B285" s="57"/>
      <c r="C285" s="57"/>
    </row>
    <row r="286" spans="1:3">
      <c r="A286" s="57"/>
      <c r="B286" s="57"/>
      <c r="C286" s="57"/>
    </row>
    <row r="287" spans="1:3">
      <c r="A287" s="57"/>
      <c r="B287" s="57"/>
      <c r="C287" s="57"/>
    </row>
    <row r="288" spans="1:3">
      <c r="A288" s="57"/>
      <c r="B288" s="57"/>
      <c r="C288" s="57"/>
    </row>
    <row r="289" spans="1:3">
      <c r="A289" s="57"/>
      <c r="B289" s="57"/>
      <c r="C289" s="57"/>
    </row>
    <row r="290" spans="1:3">
      <c r="A290" s="57"/>
      <c r="B290" s="57"/>
      <c r="C290" s="57"/>
    </row>
    <row r="291" spans="1:3">
      <c r="A291" s="57"/>
      <c r="B291" s="57"/>
      <c r="C291" s="57"/>
    </row>
    <row r="292" spans="1:3">
      <c r="A292" s="57"/>
      <c r="B292" s="57"/>
      <c r="C292" s="57"/>
    </row>
    <row r="293" spans="1:3">
      <c r="A293" s="57"/>
      <c r="B293" s="57"/>
      <c r="C293" s="57"/>
    </row>
    <row r="294" spans="1:3">
      <c r="A294" s="57"/>
      <c r="B294" s="57"/>
      <c r="C294" s="57"/>
    </row>
    <row r="295" spans="1:3">
      <c r="A295" s="57"/>
      <c r="B295" s="57"/>
      <c r="C295" s="57"/>
    </row>
    <row r="296" spans="1:3">
      <c r="A296" s="57"/>
      <c r="B296" s="57"/>
      <c r="C296" s="57"/>
    </row>
    <row r="297" spans="1:3">
      <c r="A297" s="57"/>
      <c r="B297" s="57"/>
      <c r="C297" s="57"/>
    </row>
    <row r="298" spans="1:3">
      <c r="A298" s="57"/>
      <c r="B298" s="57"/>
      <c r="C298" s="57"/>
    </row>
    <row r="299" spans="1:3">
      <c r="A299" s="57"/>
      <c r="B299" s="57"/>
      <c r="C299" s="57"/>
    </row>
    <row r="300" spans="1:3">
      <c r="A300" s="57"/>
      <c r="B300" s="57"/>
      <c r="C300" s="57"/>
    </row>
    <row r="301" spans="1:3">
      <c r="A301" s="57"/>
      <c r="B301" s="57"/>
      <c r="C301" s="57"/>
    </row>
    <row r="302" spans="1:3">
      <c r="A302" s="57"/>
      <c r="B302" s="57"/>
      <c r="C302" s="57"/>
    </row>
    <row r="303" spans="1:3">
      <c r="A303" s="57"/>
      <c r="B303" s="57"/>
      <c r="C303" s="57"/>
    </row>
    <row r="304" spans="1:3">
      <c r="A304" s="57"/>
      <c r="B304" s="57"/>
      <c r="C304" s="57"/>
    </row>
    <row r="305" spans="1:3">
      <c r="A305" s="57"/>
      <c r="B305" s="57"/>
      <c r="C305" s="57"/>
    </row>
    <row r="306" spans="1:3">
      <c r="A306" s="57"/>
      <c r="B306" s="57"/>
      <c r="C306" s="57"/>
    </row>
    <row r="307" spans="1:3">
      <c r="A307" s="57"/>
      <c r="B307" s="57"/>
      <c r="C307" s="57"/>
    </row>
    <row r="308" spans="1:3">
      <c r="A308" s="57"/>
      <c r="B308" s="57"/>
      <c r="C308" s="57"/>
    </row>
    <row r="309" spans="1:3">
      <c r="A309" s="57"/>
      <c r="B309" s="57"/>
      <c r="C309" s="57"/>
    </row>
    <row r="310" spans="1:3">
      <c r="A310" s="57"/>
      <c r="B310" s="57"/>
      <c r="C310" s="57"/>
    </row>
    <row r="311" spans="1:3">
      <c r="A311" s="57"/>
      <c r="B311" s="57"/>
      <c r="C311" s="57"/>
    </row>
    <row r="312" spans="1:3">
      <c r="A312" s="57"/>
      <c r="B312" s="57"/>
      <c r="C312" s="57"/>
    </row>
    <row r="313" spans="1:3">
      <c r="A313" s="57"/>
      <c r="B313" s="57"/>
      <c r="C313" s="57"/>
    </row>
    <row r="314" spans="1:3">
      <c r="A314" s="57"/>
      <c r="B314" s="57"/>
      <c r="C314" s="57"/>
    </row>
    <row r="315" spans="1:3">
      <c r="A315" s="57"/>
      <c r="B315" s="57"/>
      <c r="C315" s="57"/>
    </row>
    <row r="316" spans="1:3">
      <c r="A316" s="57"/>
      <c r="B316" s="57"/>
      <c r="C316" s="57"/>
    </row>
    <row r="317" spans="1:3">
      <c r="A317" s="57"/>
      <c r="B317" s="57"/>
      <c r="C317" s="57"/>
    </row>
    <row r="318" spans="1:3">
      <c r="A318" s="57"/>
      <c r="B318" s="57"/>
      <c r="C318" s="57"/>
    </row>
    <row r="319" spans="1:3">
      <c r="A319" s="57"/>
      <c r="B319" s="57"/>
      <c r="C319" s="57"/>
    </row>
    <row r="320" spans="1:3">
      <c r="A320" s="57"/>
      <c r="B320" s="57"/>
      <c r="C320" s="57"/>
    </row>
    <row r="321" spans="1:3">
      <c r="A321" s="57"/>
      <c r="B321" s="57"/>
      <c r="C321" s="57"/>
    </row>
    <row r="322" spans="1:3">
      <c r="A322" s="57"/>
      <c r="B322" s="57"/>
      <c r="C322" s="57"/>
    </row>
    <row r="323" spans="1:3">
      <c r="A323" s="57"/>
      <c r="B323" s="57"/>
      <c r="C323" s="57"/>
    </row>
    <row r="324" spans="1:3">
      <c r="A324" s="57"/>
      <c r="B324" s="57"/>
      <c r="C324" s="57"/>
    </row>
    <row r="325" spans="1:3">
      <c r="A325" s="57"/>
      <c r="B325" s="57"/>
      <c r="C325" s="57"/>
    </row>
    <row r="326" spans="1:3">
      <c r="A326" s="57"/>
      <c r="B326" s="57"/>
      <c r="C326" s="57"/>
    </row>
    <row r="327" spans="1:3">
      <c r="A327" s="57"/>
      <c r="B327" s="57"/>
      <c r="C327" s="57"/>
    </row>
    <row r="328" spans="1:3">
      <c r="A328" s="57"/>
      <c r="B328" s="57"/>
      <c r="C328" s="57"/>
    </row>
    <row r="329" spans="1:3">
      <c r="A329" s="57"/>
      <c r="B329" s="57"/>
      <c r="C329" s="57"/>
    </row>
    <row r="330" spans="1:3">
      <c r="A330" s="57"/>
      <c r="B330" s="57"/>
      <c r="C330" s="57"/>
    </row>
    <row r="331" spans="1:3">
      <c r="A331" s="57"/>
      <c r="B331" s="57"/>
      <c r="C331" s="57"/>
    </row>
    <row r="332" spans="1:3">
      <c r="A332" s="57"/>
      <c r="B332" s="57"/>
      <c r="C332" s="57"/>
    </row>
    <row r="333" spans="1:3">
      <c r="A333" s="57"/>
      <c r="B333" s="57"/>
      <c r="C333" s="57"/>
    </row>
    <row r="334" spans="1:3">
      <c r="A334" s="57"/>
      <c r="B334" s="57"/>
      <c r="C334" s="57"/>
    </row>
    <row r="335" spans="1:3">
      <c r="A335" s="57"/>
      <c r="B335" s="57"/>
      <c r="C335" s="57"/>
    </row>
    <row r="336" spans="1:3">
      <c r="A336" s="57"/>
      <c r="B336" s="57"/>
      <c r="C336" s="57"/>
    </row>
    <row r="337" spans="1:3">
      <c r="A337" s="57"/>
      <c r="B337" s="57"/>
      <c r="C337" s="57"/>
    </row>
    <row r="338" spans="1:3">
      <c r="A338" s="57"/>
      <c r="B338" s="57"/>
      <c r="C338" s="57"/>
    </row>
    <row r="339" spans="1:3">
      <c r="A339" s="57"/>
      <c r="B339" s="57"/>
      <c r="C339" s="57"/>
    </row>
    <row r="340" spans="1:3">
      <c r="A340" s="57"/>
      <c r="B340" s="57"/>
      <c r="C340" s="57"/>
    </row>
    <row r="341" spans="1:3">
      <c r="A341" s="57"/>
      <c r="B341" s="57"/>
      <c r="C341" s="57"/>
    </row>
    <row r="342" spans="1:3">
      <c r="A342" s="57"/>
      <c r="B342" s="57"/>
      <c r="C342" s="57"/>
    </row>
    <row r="343" spans="1:3">
      <c r="A343" s="57"/>
      <c r="B343" s="57"/>
      <c r="C343" s="57"/>
    </row>
    <row r="344" spans="1:3">
      <c r="A344" s="57"/>
      <c r="B344" s="57"/>
      <c r="C344" s="57"/>
    </row>
    <row r="345" spans="1:3">
      <c r="A345" s="57"/>
      <c r="B345" s="57"/>
      <c r="C345" s="57"/>
    </row>
    <row r="346" spans="1:3">
      <c r="A346" s="57"/>
      <c r="B346" s="57"/>
      <c r="C346" s="57"/>
    </row>
    <row r="347" spans="1:3">
      <c r="A347" s="57"/>
      <c r="B347" s="57"/>
      <c r="C347" s="57"/>
    </row>
    <row r="348" spans="1:3">
      <c r="A348" s="57"/>
      <c r="B348" s="57"/>
      <c r="C348" s="57"/>
    </row>
    <row r="349" spans="1:3">
      <c r="A349" s="57"/>
      <c r="B349" s="57"/>
      <c r="C349" s="57"/>
    </row>
    <row r="350" spans="1:3">
      <c r="A350" s="57"/>
      <c r="B350" s="57"/>
      <c r="C350" s="57"/>
    </row>
    <row r="351" spans="1:3">
      <c r="A351" s="57"/>
      <c r="B351" s="57"/>
      <c r="C351" s="57"/>
    </row>
    <row r="352" spans="1:3">
      <c r="A352" s="57"/>
      <c r="B352" s="57"/>
      <c r="C352" s="57"/>
    </row>
    <row r="353" spans="1:3">
      <c r="A353" s="57"/>
      <c r="B353" s="57"/>
      <c r="C353" s="57"/>
    </row>
    <row r="354" spans="1:3">
      <c r="A354" s="57"/>
      <c r="B354" s="57"/>
      <c r="C354" s="57"/>
    </row>
    <row r="355" spans="1:3">
      <c r="A355" s="57"/>
      <c r="B355" s="57"/>
      <c r="C355" s="57"/>
    </row>
    <row r="356" spans="1:3">
      <c r="A356" s="57"/>
      <c r="B356" s="57"/>
      <c r="C356" s="57"/>
    </row>
    <row r="357" spans="1:3">
      <c r="A357" s="57"/>
      <c r="B357" s="57"/>
      <c r="C357" s="57"/>
    </row>
    <row r="358" spans="1:3">
      <c r="A358" s="57"/>
      <c r="B358" s="57"/>
      <c r="C358" s="57"/>
    </row>
    <row r="359" spans="1:3">
      <c r="A359" s="57"/>
      <c r="B359" s="57"/>
      <c r="C359" s="57"/>
    </row>
    <row r="360" spans="1:3">
      <c r="A360" s="57"/>
      <c r="B360" s="57"/>
      <c r="C360" s="57"/>
    </row>
    <row r="361" spans="1:3">
      <c r="A361" s="57"/>
      <c r="B361" s="57"/>
      <c r="C361" s="57"/>
    </row>
    <row r="362" spans="1:3">
      <c r="A362" s="57"/>
      <c r="B362" s="57"/>
      <c r="C362" s="57"/>
    </row>
    <row r="363" spans="1:3">
      <c r="A363" s="57"/>
      <c r="B363" s="57"/>
      <c r="C363" s="57"/>
    </row>
    <row r="364" spans="1:3">
      <c r="A364" s="57"/>
      <c r="B364" s="57"/>
      <c r="C364" s="57"/>
    </row>
    <row r="365" spans="1:3">
      <c r="A365" s="57"/>
      <c r="B365" s="57"/>
      <c r="C365" s="57"/>
    </row>
    <row r="366" spans="1:3">
      <c r="A366" s="57"/>
      <c r="B366" s="57"/>
      <c r="C366" s="57"/>
    </row>
    <row r="367" spans="1:3">
      <c r="A367" s="57"/>
      <c r="B367" s="57"/>
      <c r="C367" s="57"/>
    </row>
    <row r="368" spans="1:3">
      <c r="A368" s="57"/>
      <c r="B368" s="57"/>
      <c r="C368" s="57"/>
    </row>
    <row r="369" spans="1:3">
      <c r="A369" s="57"/>
      <c r="B369" s="57"/>
      <c r="C369" s="57"/>
    </row>
    <row r="370" spans="1:3">
      <c r="A370" s="57"/>
      <c r="B370" s="57"/>
      <c r="C370" s="57"/>
    </row>
    <row r="371" spans="1:3">
      <c r="A371" s="57"/>
      <c r="B371" s="57"/>
      <c r="C371" s="57"/>
    </row>
    <row r="372" spans="1:3">
      <c r="A372" s="57"/>
      <c r="B372" s="57"/>
      <c r="C372" s="57"/>
    </row>
    <row r="373" spans="1:3">
      <c r="A373" s="57"/>
      <c r="B373" s="57"/>
      <c r="C373" s="57"/>
    </row>
    <row r="374" spans="1:3">
      <c r="A374" s="57"/>
      <c r="B374" s="57"/>
      <c r="C374" s="57"/>
    </row>
    <row r="375" spans="1:3">
      <c r="A375" s="57"/>
      <c r="B375" s="57"/>
      <c r="C375" s="57"/>
    </row>
    <row r="376" spans="1:3">
      <c r="A376" s="57"/>
      <c r="B376" s="57"/>
      <c r="C376" s="57"/>
    </row>
    <row r="377" spans="1:3">
      <c r="A377" s="57"/>
      <c r="B377" s="57"/>
      <c r="C377" s="57"/>
    </row>
    <row r="378" spans="1:3">
      <c r="A378" s="57"/>
      <c r="B378" s="57"/>
      <c r="C378" s="57"/>
    </row>
    <row r="379" spans="1:3">
      <c r="A379" s="57"/>
      <c r="B379" s="57"/>
      <c r="C379" s="57"/>
    </row>
    <row r="380" spans="1:3">
      <c r="A380" s="57"/>
      <c r="B380" s="57"/>
      <c r="C380" s="57"/>
    </row>
    <row r="381" spans="1:3">
      <c r="A381" s="57"/>
      <c r="B381" s="57"/>
      <c r="C381" s="57"/>
    </row>
    <row r="382" spans="1:3">
      <c r="A382" s="57"/>
      <c r="B382" s="57"/>
      <c r="C382" s="57"/>
    </row>
    <row r="383" spans="1:3">
      <c r="A383" s="57"/>
      <c r="B383" s="57"/>
      <c r="C383" s="57"/>
    </row>
    <row r="384" spans="1:3">
      <c r="A384" s="57"/>
      <c r="B384" s="57"/>
      <c r="C384" s="57"/>
    </row>
    <row r="385" spans="1:3">
      <c r="A385" s="57"/>
      <c r="B385" s="57"/>
      <c r="C385" s="57"/>
    </row>
    <row r="386" spans="1:3">
      <c r="A386" s="57"/>
      <c r="B386" s="57"/>
      <c r="C386" s="57"/>
    </row>
    <row r="387" spans="1:3">
      <c r="A387" s="57"/>
      <c r="B387" s="57"/>
      <c r="C387" s="57"/>
    </row>
    <row r="388" spans="1:3">
      <c r="A388" s="57"/>
      <c r="B388" s="57"/>
      <c r="C388" s="57"/>
    </row>
    <row r="389" spans="1:3">
      <c r="A389" s="57"/>
      <c r="B389" s="57"/>
      <c r="C389" s="57"/>
    </row>
    <row r="390" spans="1:3">
      <c r="A390" s="57"/>
      <c r="B390" s="57"/>
      <c r="C390" s="57"/>
    </row>
    <row r="391" spans="1:3">
      <c r="A391" s="57"/>
      <c r="B391" s="57"/>
      <c r="C391" s="57"/>
    </row>
    <row r="392" spans="1:3">
      <c r="A392" s="57"/>
      <c r="B392" s="57"/>
      <c r="C392" s="57"/>
    </row>
    <row r="393" spans="1:3">
      <c r="A393" s="57"/>
      <c r="B393" s="57"/>
      <c r="C393" s="57"/>
    </row>
    <row r="394" spans="1:3">
      <c r="A394" s="57"/>
      <c r="B394" s="57"/>
      <c r="C394" s="57"/>
    </row>
    <row r="395" spans="1:3">
      <c r="A395" s="57"/>
      <c r="B395" s="57"/>
      <c r="C395" s="57"/>
    </row>
    <row r="396" spans="1:3">
      <c r="A396" s="57"/>
      <c r="B396" s="57"/>
      <c r="C396" s="57"/>
    </row>
    <row r="397" spans="1:3">
      <c r="A397" s="57"/>
      <c r="B397" s="57"/>
      <c r="C397" s="57"/>
    </row>
    <row r="398" spans="1:3">
      <c r="A398" s="57"/>
      <c r="B398" s="57"/>
      <c r="C398" s="57"/>
    </row>
    <row r="399" spans="1:3">
      <c r="A399" s="57"/>
      <c r="B399" s="57"/>
      <c r="C399" s="57"/>
    </row>
    <row r="400" spans="1:3">
      <c r="A400" s="57"/>
      <c r="B400" s="57"/>
      <c r="C400" s="57"/>
    </row>
    <row r="401" spans="1:3">
      <c r="A401" s="57"/>
      <c r="B401" s="57"/>
      <c r="C401" s="57"/>
    </row>
    <row r="402" spans="1:3">
      <c r="A402" s="57"/>
      <c r="B402" s="57"/>
      <c r="C402" s="57"/>
    </row>
    <row r="403" spans="1:3">
      <c r="A403" s="57"/>
      <c r="B403" s="57"/>
      <c r="C403" s="57"/>
    </row>
    <row r="404" spans="1:3">
      <c r="A404" s="57"/>
      <c r="B404" s="57"/>
      <c r="C404" s="57"/>
    </row>
    <row r="405" spans="1:3">
      <c r="A405" s="57"/>
      <c r="B405" s="57"/>
      <c r="C405" s="57"/>
    </row>
    <row r="406" spans="1:3">
      <c r="A406" s="57"/>
      <c r="B406" s="57"/>
      <c r="C406" s="57"/>
    </row>
    <row r="407" spans="1:3">
      <c r="A407" s="57"/>
      <c r="B407" s="57"/>
      <c r="C407" s="57"/>
    </row>
    <row r="408" spans="1:3">
      <c r="A408" s="57"/>
      <c r="B408" s="57"/>
      <c r="C408" s="57"/>
    </row>
    <row r="409" spans="1:3">
      <c r="A409" s="57"/>
      <c r="B409" s="57"/>
      <c r="C409" s="57"/>
    </row>
    <row r="410" spans="1:3">
      <c r="A410" s="57"/>
      <c r="B410" s="57"/>
      <c r="C410" s="57"/>
    </row>
    <row r="411" spans="1:3">
      <c r="A411" s="57"/>
      <c r="B411" s="57"/>
      <c r="C411" s="57"/>
    </row>
    <row r="412" spans="1:3">
      <c r="A412" s="57"/>
      <c r="B412" s="57"/>
      <c r="C412" s="57"/>
    </row>
    <row r="413" spans="1:3">
      <c r="A413" s="57"/>
      <c r="B413" s="57"/>
      <c r="C413" s="57"/>
    </row>
    <row r="414" spans="1:3">
      <c r="A414" s="57"/>
      <c r="B414" s="57"/>
      <c r="C414" s="57"/>
    </row>
    <row r="415" spans="1:3">
      <c r="A415" s="57"/>
      <c r="B415" s="57"/>
      <c r="C415" s="57"/>
    </row>
    <row r="416" spans="1:3">
      <c r="A416" s="57"/>
      <c r="B416" s="57"/>
      <c r="C416" s="57"/>
    </row>
    <row r="417" spans="1:3">
      <c r="A417" s="57"/>
      <c r="B417" s="57"/>
      <c r="C417" s="57"/>
    </row>
    <row r="418" spans="1:3">
      <c r="A418" s="57"/>
      <c r="B418" s="57"/>
      <c r="C418" s="57"/>
    </row>
    <row r="419" spans="1:3">
      <c r="A419" s="57"/>
      <c r="B419" s="57"/>
      <c r="C419" s="57"/>
    </row>
    <row r="420" spans="1:3">
      <c r="A420" s="57"/>
      <c r="B420" s="57"/>
      <c r="C420" s="57"/>
    </row>
    <row r="421" spans="1:3">
      <c r="A421" s="57"/>
      <c r="B421" s="57"/>
      <c r="C421" s="57"/>
    </row>
    <row r="422" spans="1:3">
      <c r="A422" s="57"/>
      <c r="B422" s="57"/>
      <c r="C422" s="57"/>
    </row>
    <row r="423" spans="1:3">
      <c r="A423" s="57"/>
      <c r="B423" s="57"/>
      <c r="C423" s="57"/>
    </row>
    <row r="424" spans="1:3">
      <c r="A424" s="57"/>
      <c r="B424" s="57"/>
      <c r="C424" s="57"/>
    </row>
    <row r="425" spans="1:3">
      <c r="A425" s="57"/>
      <c r="B425" s="57"/>
      <c r="C425" s="57"/>
    </row>
    <row r="426" spans="1:3">
      <c r="A426" s="57"/>
      <c r="B426" s="57"/>
      <c r="C426" s="57"/>
    </row>
    <row r="427" spans="1:3">
      <c r="A427" s="57"/>
      <c r="B427" s="57"/>
      <c r="C427" s="57"/>
    </row>
    <row r="428" spans="1:3">
      <c r="A428" s="57"/>
      <c r="B428" s="57"/>
      <c r="C428" s="57"/>
    </row>
    <row r="429" spans="1:3">
      <c r="A429" s="57"/>
      <c r="B429" s="57"/>
      <c r="C429" s="57"/>
    </row>
    <row r="430" spans="1:3">
      <c r="A430" s="57"/>
      <c r="B430" s="57"/>
      <c r="C430" s="57"/>
    </row>
    <row r="431" spans="1:3">
      <c r="A431" s="57"/>
      <c r="B431" s="57"/>
      <c r="C431" s="57"/>
    </row>
    <row r="432" spans="1:3">
      <c r="A432" s="57"/>
      <c r="B432" s="57"/>
      <c r="C432" s="57"/>
    </row>
    <row r="433" spans="1:3">
      <c r="A433" s="57"/>
      <c r="B433" s="57"/>
      <c r="C433" s="57"/>
    </row>
    <row r="434" spans="1:3">
      <c r="A434" s="57"/>
      <c r="B434" s="57"/>
      <c r="C434" s="57"/>
    </row>
    <row r="435" spans="1:3">
      <c r="A435" s="57"/>
      <c r="B435" s="57"/>
      <c r="C435" s="57"/>
    </row>
    <row r="436" spans="1:3">
      <c r="A436" s="57"/>
      <c r="B436" s="57"/>
      <c r="C436" s="57"/>
    </row>
    <row r="437" spans="1:3">
      <c r="A437" s="57"/>
      <c r="B437" s="57"/>
      <c r="C437" s="57"/>
    </row>
    <row r="438" spans="1:3">
      <c r="A438" s="57"/>
      <c r="B438" s="57"/>
      <c r="C438" s="57"/>
    </row>
    <row r="439" spans="1:3">
      <c r="A439" s="57"/>
      <c r="B439" s="57"/>
      <c r="C439" s="57"/>
    </row>
    <row r="440" spans="1:3">
      <c r="A440" s="57"/>
      <c r="B440" s="57"/>
      <c r="C440" s="57"/>
    </row>
    <row r="441" spans="1:3">
      <c r="A441" s="57"/>
      <c r="B441" s="57"/>
      <c r="C441" s="57"/>
    </row>
    <row r="442" spans="1:3">
      <c r="A442" s="57"/>
      <c r="B442" s="57"/>
      <c r="C442" s="57"/>
    </row>
    <row r="443" spans="1:3">
      <c r="A443" s="57"/>
      <c r="B443" s="57"/>
      <c r="C443" s="57"/>
    </row>
    <row r="444" spans="1:3">
      <c r="A444" s="57"/>
      <c r="B444" s="57"/>
      <c r="C444" s="57"/>
    </row>
    <row r="445" spans="1:3">
      <c r="A445" s="57"/>
      <c r="B445" s="57"/>
      <c r="C445" s="57"/>
    </row>
    <row r="446" spans="1:3">
      <c r="A446" s="57"/>
      <c r="B446" s="57"/>
      <c r="C446" s="57"/>
    </row>
    <row r="447" spans="1:3">
      <c r="A447" s="57"/>
      <c r="B447" s="57"/>
      <c r="C447" s="57"/>
    </row>
    <row r="448" spans="1:3">
      <c r="A448" s="57"/>
      <c r="B448" s="57"/>
      <c r="C448" s="57"/>
    </row>
    <row r="449" spans="1:3">
      <c r="A449" s="57"/>
      <c r="B449" s="57"/>
      <c r="C449" s="57"/>
    </row>
    <row r="450" spans="1:3">
      <c r="A450" s="57"/>
      <c r="B450" s="57"/>
      <c r="C450" s="57"/>
    </row>
    <row r="451" spans="1:3">
      <c r="A451" s="57"/>
      <c r="B451" s="57"/>
      <c r="C451" s="57"/>
    </row>
    <row r="452" spans="1:3">
      <c r="A452" s="57"/>
      <c r="B452" s="57"/>
      <c r="C452" s="57"/>
    </row>
    <row r="453" spans="1:3">
      <c r="A453" s="57"/>
      <c r="B453" s="57"/>
      <c r="C453" s="57"/>
    </row>
    <row r="454" spans="1:3">
      <c r="A454" s="57"/>
      <c r="B454" s="57"/>
      <c r="C454" s="57"/>
    </row>
    <row r="455" spans="1:3">
      <c r="A455" s="57"/>
      <c r="B455" s="57"/>
      <c r="C455" s="57"/>
    </row>
    <row r="456" spans="1:3">
      <c r="A456" s="57"/>
      <c r="B456" s="57"/>
      <c r="C456" s="57"/>
    </row>
    <row r="457" spans="1:3">
      <c r="A457" s="57"/>
      <c r="B457" s="57"/>
      <c r="C457" s="57"/>
    </row>
    <row r="458" spans="1:3">
      <c r="A458" s="57"/>
      <c r="B458" s="57"/>
      <c r="C458" s="57"/>
    </row>
    <row r="459" spans="1:3">
      <c r="A459" s="57"/>
      <c r="B459" s="57"/>
      <c r="C459" s="57"/>
    </row>
    <row r="460" spans="1:3">
      <c r="A460" s="57"/>
      <c r="B460" s="57"/>
      <c r="C460" s="57"/>
    </row>
    <row r="461" spans="1:3">
      <c r="A461" s="57"/>
      <c r="B461" s="57"/>
      <c r="C461" s="57"/>
    </row>
    <row r="462" spans="1:3">
      <c r="A462" s="57"/>
      <c r="B462" s="57"/>
      <c r="C462" s="57"/>
    </row>
    <row r="463" spans="1:3">
      <c r="A463" s="57"/>
      <c r="B463" s="57"/>
      <c r="C463" s="57"/>
    </row>
    <row r="464" spans="1:3">
      <c r="A464" s="57"/>
      <c r="B464" s="57"/>
      <c r="C464" s="57"/>
    </row>
    <row r="465" spans="1:3">
      <c r="A465" s="57"/>
      <c r="B465" s="57"/>
      <c r="C465" s="57"/>
    </row>
    <row r="466" spans="1:3">
      <c r="A466" s="57"/>
      <c r="B466" s="57"/>
      <c r="C466" s="57"/>
    </row>
    <row r="467" spans="1:3">
      <c r="A467" s="57"/>
      <c r="B467" s="57"/>
      <c r="C467" s="57"/>
    </row>
    <row r="468" spans="1:3">
      <c r="A468" s="57"/>
      <c r="B468" s="57"/>
      <c r="C468" s="57"/>
    </row>
    <row r="469" spans="1:3">
      <c r="A469" s="57"/>
      <c r="B469" s="57"/>
      <c r="C469" s="57"/>
    </row>
    <row r="470" spans="1:3">
      <c r="A470" s="57"/>
      <c r="B470" s="57"/>
      <c r="C470" s="57"/>
    </row>
    <row r="471" spans="1:3">
      <c r="A471" s="57"/>
      <c r="B471" s="57"/>
      <c r="C471" s="57"/>
    </row>
    <row r="472" spans="1:3">
      <c r="A472" s="57"/>
      <c r="B472" s="57"/>
      <c r="C472" s="57"/>
    </row>
    <row r="473" spans="1:3">
      <c r="A473" s="57"/>
      <c r="B473" s="57"/>
      <c r="C473" s="57"/>
    </row>
    <row r="474" spans="1:3">
      <c r="A474" s="57"/>
      <c r="B474" s="57"/>
      <c r="C474" s="57"/>
    </row>
    <row r="475" spans="1:3">
      <c r="A475" s="57"/>
      <c r="B475" s="57"/>
      <c r="C475" s="57"/>
    </row>
    <row r="476" spans="1:3">
      <c r="A476" s="57"/>
      <c r="B476" s="57"/>
      <c r="C476" s="57"/>
    </row>
    <row r="477" spans="1:3">
      <c r="A477" s="57"/>
      <c r="B477" s="57"/>
      <c r="C477" s="57"/>
    </row>
    <row r="478" spans="1:3">
      <c r="A478" s="57"/>
      <c r="B478" s="57"/>
      <c r="C478" s="57"/>
    </row>
    <row r="479" spans="1:3">
      <c r="A479" s="57"/>
      <c r="B479" s="57"/>
      <c r="C479" s="57"/>
    </row>
    <row r="480" spans="1:3">
      <c r="A480" s="57"/>
      <c r="B480" s="57"/>
      <c r="C480" s="57"/>
    </row>
    <row r="481" spans="1:3">
      <c r="A481" s="57"/>
      <c r="B481" s="57"/>
      <c r="C481" s="57"/>
    </row>
    <row r="482" spans="1:3">
      <c r="A482" s="57"/>
      <c r="B482" s="57"/>
      <c r="C482" s="57"/>
    </row>
    <row r="483" spans="1:3">
      <c r="A483" s="57"/>
      <c r="B483" s="57"/>
      <c r="C483" s="57"/>
    </row>
    <row r="484" spans="1:3">
      <c r="A484" s="57"/>
      <c r="B484" s="57"/>
      <c r="C484" s="57"/>
    </row>
    <row r="485" spans="1:3">
      <c r="A485" s="57"/>
      <c r="B485" s="57"/>
      <c r="C485" s="57"/>
    </row>
    <row r="486" spans="1:3">
      <c r="A486" s="57"/>
      <c r="B486" s="57"/>
      <c r="C486" s="57"/>
    </row>
    <row r="487" spans="1:3">
      <c r="A487" s="57"/>
      <c r="B487" s="57"/>
      <c r="C487" s="57"/>
    </row>
    <row r="488" spans="1:3">
      <c r="A488" s="57"/>
      <c r="B488" s="57"/>
      <c r="C488" s="57"/>
    </row>
    <row r="489" spans="1:3">
      <c r="A489" s="57"/>
      <c r="B489" s="57"/>
      <c r="C489" s="57"/>
    </row>
    <row r="490" spans="1:3">
      <c r="A490" s="57"/>
      <c r="B490" s="57"/>
      <c r="C490" s="57"/>
    </row>
    <row r="491" spans="1:3">
      <c r="A491" s="57"/>
      <c r="B491" s="57"/>
      <c r="C491" s="57"/>
    </row>
    <row r="492" spans="1:3">
      <c r="A492" s="57"/>
      <c r="B492" s="57"/>
      <c r="C492" s="57"/>
    </row>
    <row r="493" spans="1:3">
      <c r="A493" s="57"/>
      <c r="B493" s="57"/>
      <c r="C493" s="57"/>
    </row>
    <row r="494" spans="1:3">
      <c r="A494" s="57"/>
      <c r="B494" s="57"/>
      <c r="C494" s="57"/>
    </row>
    <row r="495" spans="1:3">
      <c r="A495" s="57"/>
      <c r="B495" s="57"/>
      <c r="C495" s="57"/>
    </row>
    <row r="496" spans="1:3">
      <c r="A496" s="57"/>
      <c r="B496" s="57"/>
      <c r="C496" s="57"/>
    </row>
    <row r="497" spans="1:3">
      <c r="A497" s="57"/>
      <c r="B497" s="57"/>
      <c r="C497" s="57"/>
    </row>
    <row r="498" spans="1:3">
      <c r="A498" s="57"/>
      <c r="B498" s="57"/>
      <c r="C498" s="57"/>
    </row>
    <row r="499" spans="1:3">
      <c r="A499" s="57"/>
      <c r="B499" s="57"/>
      <c r="C499" s="57"/>
    </row>
    <row r="500" spans="1:3">
      <c r="A500" s="57"/>
      <c r="B500" s="57"/>
      <c r="C500" s="57"/>
    </row>
    <row r="501" spans="1:3">
      <c r="A501" s="57"/>
      <c r="B501" s="57"/>
      <c r="C501" s="57"/>
    </row>
    <row r="502" spans="1:3">
      <c r="A502" s="57"/>
      <c r="B502" s="57"/>
      <c r="C502" s="57"/>
    </row>
    <row r="503" spans="1:3">
      <c r="A503" s="57"/>
      <c r="B503" s="57"/>
      <c r="C503" s="57"/>
    </row>
    <row r="504" spans="1:3">
      <c r="A504" s="57"/>
      <c r="B504" s="57"/>
      <c r="C504" s="57"/>
    </row>
    <row r="505" spans="1:3">
      <c r="A505" s="57"/>
      <c r="B505" s="57"/>
      <c r="C505" s="57"/>
    </row>
    <row r="506" spans="1:3">
      <c r="A506" s="57"/>
      <c r="B506" s="57"/>
      <c r="C506" s="57"/>
    </row>
    <row r="507" spans="1:3">
      <c r="A507" s="57"/>
      <c r="B507" s="57"/>
      <c r="C507" s="57"/>
    </row>
    <row r="508" spans="1:3">
      <c r="A508" s="57"/>
      <c r="B508" s="57"/>
      <c r="C508" s="57"/>
    </row>
    <row r="509" spans="1:3">
      <c r="A509" s="57"/>
      <c r="B509" s="57"/>
      <c r="C509" s="57"/>
    </row>
    <row r="510" spans="1:3">
      <c r="A510" s="57"/>
      <c r="B510" s="57"/>
      <c r="C510" s="57"/>
    </row>
    <row r="511" spans="1:3">
      <c r="A511" s="57"/>
      <c r="B511" s="57"/>
      <c r="C511" s="57"/>
    </row>
    <row r="512" spans="1:3">
      <c r="A512" s="57"/>
      <c r="B512" s="57"/>
      <c r="C512" s="57"/>
    </row>
    <row r="513" spans="1:3">
      <c r="A513" s="57"/>
      <c r="B513" s="57"/>
      <c r="C513" s="57"/>
    </row>
    <row r="514" spans="1:3">
      <c r="A514" s="57"/>
      <c r="B514" s="57"/>
      <c r="C514" s="57"/>
    </row>
    <row r="515" spans="1:3">
      <c r="A515" s="57"/>
      <c r="B515" s="57"/>
      <c r="C515" s="57"/>
    </row>
    <row r="516" spans="1:3">
      <c r="A516" s="57"/>
      <c r="B516" s="57"/>
      <c r="C516" s="57"/>
    </row>
    <row r="517" spans="1:3">
      <c r="A517" s="57"/>
      <c r="B517" s="57"/>
      <c r="C517" s="57"/>
    </row>
    <row r="518" spans="1:3">
      <c r="A518" s="57"/>
      <c r="B518" s="57"/>
      <c r="C518" s="57"/>
    </row>
    <row r="519" spans="1:3">
      <c r="A519" s="57"/>
      <c r="B519" s="57"/>
      <c r="C519" s="57"/>
    </row>
    <row r="520" spans="1:3">
      <c r="A520" s="57"/>
      <c r="B520" s="57"/>
      <c r="C520" s="57"/>
    </row>
    <row r="521" spans="1:3">
      <c r="A521" s="57"/>
      <c r="B521" s="57"/>
      <c r="C521" s="57"/>
    </row>
    <row r="522" spans="1:3">
      <c r="A522" s="57"/>
      <c r="B522" s="57"/>
      <c r="C522" s="57"/>
    </row>
    <row r="523" spans="1:3">
      <c r="A523" s="57"/>
      <c r="B523" s="57"/>
      <c r="C523" s="57"/>
    </row>
    <row r="524" spans="1:3">
      <c r="A524" s="57"/>
      <c r="B524" s="57"/>
      <c r="C524" s="57"/>
    </row>
    <row r="525" spans="1:3">
      <c r="A525" s="57"/>
      <c r="B525" s="57"/>
      <c r="C525" s="57"/>
    </row>
    <row r="526" spans="1:3">
      <c r="A526" s="57"/>
      <c r="B526" s="57"/>
      <c r="C526" s="57"/>
    </row>
    <row r="527" spans="1:3">
      <c r="A527" s="57"/>
      <c r="B527" s="57"/>
      <c r="C527" s="57"/>
    </row>
    <row r="528" spans="1:3">
      <c r="A528" s="57"/>
      <c r="B528" s="57"/>
      <c r="C528" s="57"/>
    </row>
    <row r="529" spans="1:3">
      <c r="A529" s="57"/>
      <c r="B529" s="57"/>
      <c r="C529" s="57"/>
    </row>
    <row r="530" spans="1:3">
      <c r="A530" s="57"/>
      <c r="B530" s="57"/>
      <c r="C530" s="57"/>
    </row>
    <row r="531" spans="1:3">
      <c r="A531" s="57"/>
      <c r="B531" s="57"/>
      <c r="C531" s="57"/>
    </row>
    <row r="532" spans="1:3">
      <c r="A532" s="57"/>
      <c r="B532" s="57"/>
      <c r="C532" s="57"/>
    </row>
    <row r="533" spans="1:3">
      <c r="A533" s="57"/>
      <c r="B533" s="57"/>
      <c r="C533" s="57"/>
    </row>
  </sheetData>
  <customSheetViews>
    <customSheetView guid="{2F673425-EA94-7249-B2DF-8FF9D344C3BB}" scale="90" showGridLines="0" topLeftCell="A9">
      <selection activeCell="D9" sqref="D9:E9"/>
      <pageMargins left="0.7" right="0.7" top="0.75" bottom="0.75" header="0.3" footer="0.3"/>
      <pageSetup paperSize="9" orientation="portrait" r:id="rId1"/>
    </customSheetView>
  </customSheetViews>
  <mergeCells count="15">
    <mergeCell ref="A2:C2"/>
    <mergeCell ref="A3:C3"/>
    <mergeCell ref="A4:C4"/>
    <mergeCell ref="A11:A13"/>
    <mergeCell ref="B6:C6"/>
    <mergeCell ref="B7:C7"/>
    <mergeCell ref="B8:C8"/>
    <mergeCell ref="B15:C15"/>
    <mergeCell ref="B23:C23"/>
    <mergeCell ref="B16:C16"/>
    <mergeCell ref="B17:C17"/>
    <mergeCell ref="B9:C9"/>
    <mergeCell ref="B18:C18"/>
    <mergeCell ref="B22:C22"/>
    <mergeCell ref="B19:C19"/>
  </mergeCell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Data!$A$1:$A$2</xm:f>
          </x14:formula1>
          <xm:sqref>B18:C18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L45"/>
  <sheetViews>
    <sheetView showGridLines="0" zoomScale="80" zoomScaleNormal="80" workbookViewId="0"/>
  </sheetViews>
  <sheetFormatPr defaultColWidth="9.140625" defaultRowHeight="15.75"/>
  <cols>
    <col min="1" max="1" width="49.28515625" style="172" customWidth="1"/>
    <col min="2" max="2" width="50.28515625" style="172" customWidth="1"/>
    <col min="3" max="3" width="46.28515625" style="172" customWidth="1"/>
    <col min="4" max="4" width="27.85546875" style="120" customWidth="1"/>
    <col min="5" max="5" width="38.85546875" style="120" customWidth="1"/>
    <col min="6" max="11" width="21.140625" style="120" customWidth="1"/>
    <col min="12" max="16384" width="9.140625" style="120"/>
  </cols>
  <sheetData>
    <row r="1" spans="1:12" ht="116.25" customHeight="1">
      <c r="A1" s="120"/>
      <c r="B1" s="120"/>
      <c r="C1" s="120"/>
    </row>
    <row r="2" spans="1:12">
      <c r="A2" s="354" t="s">
        <v>240</v>
      </c>
      <c r="B2" s="354"/>
      <c r="C2" s="354"/>
      <c r="D2" s="354"/>
      <c r="E2" s="174"/>
      <c r="F2" s="174"/>
      <c r="G2" s="174"/>
      <c r="H2" s="174"/>
      <c r="I2" s="174"/>
      <c r="J2" s="174"/>
      <c r="K2" s="174"/>
    </row>
    <row r="3" spans="1:12" ht="19.5" customHeight="1">
      <c r="A3" s="173" t="str">
        <f>'Guidance Notes'!A3</f>
        <v>Statement of Requirement - ECG Systems</v>
      </c>
      <c r="B3" s="174"/>
      <c r="C3" s="174"/>
      <c r="D3" s="174"/>
      <c r="E3" s="174"/>
      <c r="F3" s="174"/>
      <c r="G3" s="174"/>
      <c r="H3" s="174"/>
      <c r="I3" s="174"/>
      <c r="J3" s="174"/>
      <c r="K3" s="174"/>
    </row>
    <row r="4" spans="1:12" ht="18.75" customHeight="1">
      <c r="A4" s="173" t="s">
        <v>233</v>
      </c>
      <c r="B4" s="174"/>
      <c r="C4" s="174"/>
      <c r="D4" s="174"/>
      <c r="E4" s="174"/>
      <c r="F4" s="174"/>
      <c r="G4" s="174"/>
      <c r="H4" s="174"/>
      <c r="I4" s="174"/>
      <c r="J4" s="174"/>
      <c r="K4" s="174"/>
    </row>
    <row r="5" spans="1:12" ht="8.25" customHeight="1">
      <c r="A5" s="238"/>
      <c r="B5" s="90"/>
      <c r="C5" s="54"/>
      <c r="D5" s="53"/>
      <c r="E5" s="53"/>
      <c r="F5" s="53"/>
      <c r="G5" s="53"/>
      <c r="H5" s="53"/>
      <c r="I5" s="53"/>
      <c r="J5" s="53"/>
      <c r="K5" s="53"/>
    </row>
    <row r="6" spans="1:12" ht="19.5" customHeight="1">
      <c r="A6" s="350" t="s">
        <v>132</v>
      </c>
      <c r="B6" s="351"/>
      <c r="C6" s="351"/>
      <c r="D6" s="351"/>
      <c r="E6" s="351"/>
      <c r="F6" s="351"/>
      <c r="G6" s="351"/>
      <c r="H6" s="351"/>
      <c r="I6" s="351"/>
      <c r="J6" s="351"/>
      <c r="K6" s="352"/>
      <c r="L6" s="53"/>
    </row>
    <row r="7" spans="1:12" ht="19.5" customHeight="1" thickBot="1">
      <c r="A7" s="239"/>
      <c r="B7" s="239"/>
      <c r="C7" s="239"/>
      <c r="D7" s="239"/>
      <c r="E7" s="239"/>
      <c r="F7" s="239"/>
      <c r="G7" s="239"/>
      <c r="H7" s="239"/>
      <c r="I7" s="239"/>
      <c r="J7" s="239"/>
      <c r="K7" s="239"/>
    </row>
    <row r="8" spans="1:12" ht="19.5" customHeight="1">
      <c r="A8" s="260" t="s">
        <v>73</v>
      </c>
      <c r="B8" s="261"/>
      <c r="C8" s="240"/>
      <c r="D8" s="240"/>
      <c r="E8" s="240"/>
      <c r="F8" s="240"/>
      <c r="G8" s="240"/>
      <c r="H8" s="240"/>
      <c r="I8" s="240"/>
      <c r="J8" s="240"/>
      <c r="K8" s="240"/>
      <c r="L8" s="53"/>
    </row>
    <row r="9" spans="1:12" ht="19.5" customHeight="1">
      <c r="A9" s="262" t="s">
        <v>82</v>
      </c>
      <c r="B9" s="263"/>
      <c r="C9" s="240"/>
      <c r="D9" s="240"/>
      <c r="E9" s="240"/>
      <c r="F9" s="240"/>
      <c r="G9" s="240"/>
      <c r="H9" s="240"/>
      <c r="I9" s="240"/>
      <c r="J9" s="240"/>
      <c r="K9" s="240"/>
      <c r="L9" s="53"/>
    </row>
    <row r="10" spans="1:12" ht="19.5" customHeight="1">
      <c r="A10" s="264" t="s">
        <v>133</v>
      </c>
      <c r="B10" s="263"/>
      <c r="C10" s="240"/>
      <c r="D10" s="240"/>
      <c r="E10" s="240"/>
      <c r="F10" s="240"/>
      <c r="G10" s="240"/>
      <c r="H10" s="240"/>
      <c r="I10" s="240"/>
      <c r="J10" s="240"/>
      <c r="K10" s="240"/>
      <c r="L10" s="53"/>
    </row>
    <row r="11" spans="1:12" ht="19.5" customHeight="1">
      <c r="A11" s="264" t="s">
        <v>234</v>
      </c>
      <c r="B11" s="263"/>
      <c r="C11" s="240"/>
      <c r="D11" s="240"/>
      <c r="E11" s="240"/>
      <c r="F11" s="240"/>
      <c r="G11" s="240"/>
      <c r="H11" s="240"/>
      <c r="I11" s="240"/>
      <c r="J11" s="240"/>
      <c r="K11" s="240"/>
      <c r="L11" s="53"/>
    </row>
    <row r="12" spans="1:12" ht="19.5" customHeight="1">
      <c r="A12" s="262" t="s">
        <v>84</v>
      </c>
      <c r="B12" s="263"/>
      <c r="C12" s="240"/>
      <c r="D12" s="240"/>
      <c r="E12" s="240"/>
      <c r="F12" s="240"/>
      <c r="G12" s="240"/>
      <c r="H12" s="240"/>
      <c r="I12" s="240"/>
      <c r="J12" s="240"/>
      <c r="K12" s="240"/>
      <c r="L12" s="53"/>
    </row>
    <row r="13" spans="1:12" ht="19.5" customHeight="1">
      <c r="A13" s="262" t="s">
        <v>85</v>
      </c>
      <c r="B13" s="263"/>
      <c r="C13" s="240"/>
      <c r="D13" s="240"/>
      <c r="E13" s="240"/>
      <c r="F13" s="240"/>
      <c r="G13" s="240"/>
      <c r="H13" s="240"/>
      <c r="I13" s="240"/>
      <c r="J13" s="240"/>
      <c r="K13" s="240"/>
      <c r="L13" s="53"/>
    </row>
    <row r="14" spans="1:12" ht="19.5" customHeight="1">
      <c r="A14" s="262" t="s">
        <v>241</v>
      </c>
      <c r="B14" s="263"/>
      <c r="C14" s="240"/>
      <c r="D14" s="240"/>
      <c r="E14" s="240"/>
      <c r="F14" s="240"/>
      <c r="G14" s="240"/>
      <c r="H14" s="240"/>
      <c r="I14" s="240"/>
      <c r="J14" s="240"/>
      <c r="K14" s="240"/>
      <c r="L14" s="53"/>
    </row>
    <row r="15" spans="1:12" ht="19.5" customHeight="1" thickBot="1">
      <c r="A15" s="265" t="s">
        <v>87</v>
      </c>
      <c r="B15" s="266"/>
      <c r="C15" s="240"/>
      <c r="D15" s="240"/>
      <c r="E15" s="240"/>
      <c r="F15" s="240"/>
      <c r="G15" s="240"/>
      <c r="H15" s="240"/>
      <c r="I15" s="240"/>
      <c r="J15" s="240"/>
      <c r="K15" s="240"/>
      <c r="L15" s="53"/>
    </row>
    <row r="16" spans="1:12" ht="19.5" customHeight="1" thickBot="1">
      <c r="A16" s="239"/>
      <c r="B16" s="239"/>
      <c r="C16" s="240"/>
      <c r="D16" s="240"/>
      <c r="E16" s="240"/>
      <c r="F16" s="240"/>
      <c r="G16" s="240"/>
      <c r="H16" s="240"/>
      <c r="I16" s="240"/>
      <c r="J16" s="240"/>
      <c r="K16" s="240"/>
      <c r="L16" s="53"/>
    </row>
    <row r="17" spans="1:12" ht="39.75" customHeight="1" thickBot="1">
      <c r="A17" s="267" t="s">
        <v>134</v>
      </c>
      <c r="B17" s="268"/>
      <c r="C17" s="241"/>
      <c r="D17" s="241"/>
      <c r="E17" s="241"/>
      <c r="F17" s="241"/>
      <c r="G17" s="241"/>
      <c r="H17" s="241"/>
      <c r="I17" s="241"/>
      <c r="J17" s="241"/>
      <c r="K17" s="241"/>
      <c r="L17" s="53"/>
    </row>
    <row r="18" spans="1:12" ht="16.5" thickBot="1">
      <c r="A18" s="353"/>
      <c r="B18" s="353"/>
      <c r="C18" s="353"/>
      <c r="D18" s="353"/>
      <c r="E18" s="353"/>
      <c r="F18" s="353"/>
      <c r="G18" s="353"/>
      <c r="H18" s="353"/>
      <c r="I18" s="353"/>
      <c r="J18" s="353"/>
      <c r="K18" s="353"/>
      <c r="L18" s="53"/>
    </row>
    <row r="19" spans="1:12" ht="20.25" customHeight="1">
      <c r="A19" s="269" t="s">
        <v>73</v>
      </c>
      <c r="B19" s="270"/>
      <c r="C19" s="232"/>
      <c r="D19" s="242"/>
      <c r="E19" s="150"/>
      <c r="F19" s="150"/>
      <c r="G19" s="150"/>
      <c r="H19" s="150"/>
      <c r="I19" s="150"/>
      <c r="J19" s="150"/>
      <c r="K19" s="150"/>
      <c r="L19" s="53"/>
    </row>
    <row r="20" spans="1:12" ht="19.5" customHeight="1">
      <c r="A20" s="271" t="s">
        <v>81</v>
      </c>
      <c r="B20" s="272"/>
      <c r="C20" s="152"/>
      <c r="D20" s="150"/>
      <c r="E20" s="150"/>
      <c r="F20" s="150"/>
      <c r="G20" s="150"/>
      <c r="H20" s="150"/>
      <c r="I20" s="150"/>
      <c r="J20" s="150"/>
      <c r="K20" s="150"/>
      <c r="L20" s="53"/>
    </row>
    <row r="21" spans="1:12" ht="19.5" customHeight="1">
      <c r="A21" s="271" t="s">
        <v>105</v>
      </c>
      <c r="B21" s="272"/>
      <c r="C21" s="152"/>
      <c r="D21" s="150"/>
      <c r="E21" s="150"/>
      <c r="F21" s="150"/>
      <c r="G21" s="150"/>
      <c r="H21" s="150"/>
      <c r="I21" s="150"/>
      <c r="J21" s="150"/>
      <c r="K21" s="150"/>
      <c r="L21" s="53"/>
    </row>
    <row r="22" spans="1:12" ht="19.5" customHeight="1">
      <c r="A22" s="271" t="s">
        <v>82</v>
      </c>
      <c r="B22" s="273"/>
      <c r="C22" s="152"/>
      <c r="D22" s="150"/>
      <c r="E22" s="150"/>
      <c r="F22" s="150"/>
      <c r="G22" s="150"/>
      <c r="H22" s="150"/>
      <c r="I22" s="150"/>
      <c r="J22" s="150"/>
      <c r="K22" s="150"/>
      <c r="L22" s="53"/>
    </row>
    <row r="23" spans="1:12" ht="19.5" customHeight="1" thickBot="1">
      <c r="A23" s="274" t="s">
        <v>236</v>
      </c>
      <c r="B23" s="275"/>
      <c r="C23" s="152"/>
      <c r="D23" s="150"/>
      <c r="E23" s="150"/>
      <c r="F23" s="150"/>
      <c r="G23" s="150"/>
      <c r="H23" s="150"/>
      <c r="I23" s="150"/>
      <c r="J23" s="150"/>
      <c r="K23" s="150"/>
      <c r="L23" s="53"/>
    </row>
    <row r="24" spans="1:12" ht="19.5" customHeight="1" thickBot="1">
      <c r="A24" s="151"/>
      <c r="B24" s="152"/>
      <c r="C24" s="152"/>
      <c r="D24" s="150"/>
      <c r="E24" s="150"/>
      <c r="F24" s="150"/>
      <c r="G24" s="150"/>
      <c r="H24" s="150"/>
      <c r="I24" s="150"/>
      <c r="J24" s="150"/>
      <c r="K24" s="150"/>
      <c r="L24" s="53"/>
    </row>
    <row r="25" spans="1:12" ht="19.5" customHeight="1" thickBot="1">
      <c r="A25" s="276" t="s">
        <v>235</v>
      </c>
      <c r="B25" s="277"/>
      <c r="C25" s="277"/>
      <c r="D25" s="278"/>
      <c r="E25" s="278"/>
      <c r="F25" s="279"/>
      <c r="G25" s="148"/>
      <c r="H25" s="148"/>
      <c r="I25" s="148"/>
      <c r="J25" s="148"/>
      <c r="K25" s="148"/>
      <c r="L25" s="53"/>
    </row>
    <row r="26" spans="1:12" ht="39.75" customHeight="1">
      <c r="A26" s="190" t="s">
        <v>102</v>
      </c>
      <c r="B26" s="191" t="s">
        <v>83</v>
      </c>
      <c r="C26" s="191" t="s">
        <v>84</v>
      </c>
      <c r="D26" s="191" t="s">
        <v>85</v>
      </c>
      <c r="E26" s="191" t="s">
        <v>86</v>
      </c>
      <c r="F26" s="192" t="s">
        <v>87</v>
      </c>
      <c r="G26" s="235"/>
      <c r="H26" s="150"/>
      <c r="I26" s="150"/>
      <c r="J26" s="150"/>
      <c r="K26" s="150"/>
      <c r="L26" s="53"/>
    </row>
    <row r="27" spans="1:12" ht="19.5" customHeight="1">
      <c r="A27" s="236" t="s">
        <v>103</v>
      </c>
      <c r="B27" s="176" t="s">
        <v>104</v>
      </c>
      <c r="C27" s="176" t="s">
        <v>109</v>
      </c>
      <c r="D27" s="249">
        <v>25</v>
      </c>
      <c r="E27" s="244">
        <v>4</v>
      </c>
      <c r="F27" s="252">
        <f t="shared" ref="F27" si="0">D27*E27</f>
        <v>100</v>
      </c>
      <c r="G27" s="150"/>
      <c r="H27" s="150"/>
      <c r="I27" s="150"/>
      <c r="J27" s="150"/>
      <c r="K27" s="150"/>
      <c r="L27" s="53"/>
    </row>
    <row r="28" spans="1:12" ht="19.5" customHeight="1">
      <c r="A28" s="245"/>
      <c r="B28" s="248"/>
      <c r="C28" s="248"/>
      <c r="D28" s="250"/>
      <c r="E28" s="246"/>
      <c r="F28" s="253"/>
      <c r="G28" s="150"/>
      <c r="H28" s="150"/>
      <c r="I28" s="150"/>
      <c r="J28" s="150"/>
      <c r="K28" s="150"/>
      <c r="L28" s="53"/>
    </row>
    <row r="29" spans="1:12" ht="19.5" customHeight="1">
      <c r="A29" s="245"/>
      <c r="B29" s="248"/>
      <c r="C29" s="248"/>
      <c r="D29" s="250"/>
      <c r="E29" s="246"/>
      <c r="F29" s="253"/>
      <c r="G29" s="150"/>
      <c r="H29" s="150"/>
      <c r="I29" s="150"/>
      <c r="J29" s="150"/>
      <c r="K29" s="150"/>
      <c r="L29" s="53"/>
    </row>
    <row r="30" spans="1:12" ht="19.5" customHeight="1" thickBot="1">
      <c r="A30" s="257"/>
      <c r="B30" s="243"/>
      <c r="C30" s="243"/>
      <c r="D30" s="251"/>
      <c r="E30" s="247"/>
      <c r="F30" s="254"/>
      <c r="G30" s="150"/>
      <c r="H30" s="150"/>
      <c r="I30" s="150"/>
      <c r="J30" s="150"/>
      <c r="K30" s="150"/>
      <c r="L30" s="53"/>
    </row>
    <row r="31" spans="1:12" ht="19.5" customHeight="1">
      <c r="A31" s="255" t="s">
        <v>113</v>
      </c>
      <c r="B31" s="103"/>
      <c r="C31" s="103"/>
      <c r="D31" s="150"/>
      <c r="E31" s="150"/>
      <c r="F31" s="150"/>
      <c r="G31" s="150"/>
      <c r="H31" s="150"/>
      <c r="I31" s="150"/>
      <c r="J31" s="150"/>
      <c r="K31" s="150"/>
      <c r="L31" s="53"/>
    </row>
    <row r="32" spans="1:12" ht="25.5" customHeight="1">
      <c r="A32" s="103"/>
      <c r="B32" s="103"/>
      <c r="C32" s="103"/>
      <c r="D32" s="150"/>
      <c r="E32" s="258" t="s">
        <v>88</v>
      </c>
      <c r="F32" s="259">
        <f>SUM(F28:F30)</f>
        <v>0</v>
      </c>
      <c r="G32" s="150"/>
      <c r="H32" s="150"/>
      <c r="I32" s="150"/>
      <c r="J32" s="150"/>
      <c r="K32" s="150"/>
      <c r="L32" s="53"/>
    </row>
    <row r="33" spans="1:12" ht="19.5" customHeight="1">
      <c r="A33" s="103"/>
      <c r="B33" s="103"/>
      <c r="C33" s="103"/>
      <c r="D33" s="150"/>
      <c r="E33" s="150"/>
      <c r="F33" s="150"/>
      <c r="G33" s="150"/>
      <c r="H33" s="150"/>
      <c r="I33" s="150"/>
      <c r="J33" s="150"/>
      <c r="K33" s="150"/>
      <c r="L33" s="53"/>
    </row>
    <row r="34" spans="1:12" ht="19.5" customHeight="1">
      <c r="A34" s="233" t="s">
        <v>106</v>
      </c>
      <c r="B34" s="234"/>
      <c r="C34" s="234"/>
      <c r="D34" s="149"/>
      <c r="E34" s="256"/>
      <c r="F34" s="256"/>
      <c r="G34" s="148"/>
      <c r="H34" s="148"/>
      <c r="I34" s="148"/>
      <c r="J34" s="148"/>
      <c r="K34" s="148"/>
      <c r="L34" s="53"/>
    </row>
    <row r="35" spans="1:12" ht="19.5" customHeight="1">
      <c r="A35" s="355" t="s">
        <v>107</v>
      </c>
      <c r="B35" s="355"/>
      <c r="C35" s="355"/>
      <c r="D35" s="355"/>
      <c r="E35" s="355"/>
      <c r="F35" s="237"/>
      <c r="G35" s="237"/>
      <c r="H35" s="237"/>
      <c r="I35" s="237"/>
      <c r="J35" s="237"/>
      <c r="K35" s="237"/>
    </row>
    <row r="36" spans="1:12" ht="19.5" customHeight="1" thickBot="1">
      <c r="A36" s="103"/>
      <c r="B36" s="103"/>
      <c r="C36" s="103"/>
      <c r="D36" s="150"/>
      <c r="E36" s="150"/>
      <c r="F36" s="150"/>
      <c r="G36" s="150"/>
      <c r="H36" s="150"/>
      <c r="I36" s="150"/>
      <c r="J36" s="150"/>
      <c r="K36" s="150"/>
      <c r="L36" s="53"/>
    </row>
    <row r="37" spans="1:12" ht="19.5" customHeight="1">
      <c r="A37" s="190" t="s">
        <v>83</v>
      </c>
      <c r="B37" s="191" t="s">
        <v>84</v>
      </c>
      <c r="C37" s="191" t="s">
        <v>85</v>
      </c>
      <c r="D37" s="191" t="s">
        <v>108</v>
      </c>
      <c r="E37" s="192" t="s">
        <v>87</v>
      </c>
      <c r="F37" s="150"/>
      <c r="G37" s="150"/>
      <c r="H37" s="150"/>
      <c r="I37" s="150"/>
      <c r="J37" s="150"/>
      <c r="K37" s="150"/>
      <c r="L37" s="53"/>
    </row>
    <row r="38" spans="1:12" ht="19.5" customHeight="1">
      <c r="A38" s="175" t="s">
        <v>104</v>
      </c>
      <c r="B38" s="176" t="s">
        <v>110</v>
      </c>
      <c r="C38" s="177">
        <v>1.23</v>
      </c>
      <c r="D38" s="178">
        <v>20</v>
      </c>
      <c r="E38" s="179">
        <f t="shared" ref="E38:E39" si="1">C38*D38</f>
        <v>24.6</v>
      </c>
      <c r="F38" s="150"/>
      <c r="G38" s="150"/>
      <c r="H38" s="150"/>
      <c r="I38" s="150"/>
      <c r="J38" s="150"/>
      <c r="K38" s="150"/>
      <c r="L38" s="53"/>
    </row>
    <row r="39" spans="1:12" ht="19.5" customHeight="1">
      <c r="A39" s="175" t="s">
        <v>112</v>
      </c>
      <c r="B39" s="176" t="s">
        <v>111</v>
      </c>
      <c r="C39" s="177">
        <v>6.5</v>
      </c>
      <c r="D39" s="178">
        <v>12</v>
      </c>
      <c r="E39" s="179">
        <f t="shared" si="1"/>
        <v>78</v>
      </c>
      <c r="F39" s="150"/>
      <c r="G39" s="150"/>
      <c r="H39" s="150"/>
      <c r="I39" s="150"/>
      <c r="J39" s="150"/>
      <c r="K39" s="150"/>
      <c r="L39" s="53"/>
    </row>
    <row r="40" spans="1:12" ht="19.5" customHeight="1">
      <c r="A40" s="180"/>
      <c r="B40" s="181"/>
      <c r="C40" s="182"/>
      <c r="D40" s="183"/>
      <c r="E40" s="184"/>
      <c r="F40" s="150"/>
      <c r="G40" s="150"/>
      <c r="H40" s="150"/>
      <c r="I40" s="150"/>
      <c r="J40" s="150"/>
      <c r="K40" s="150"/>
      <c r="L40" s="53"/>
    </row>
    <row r="41" spans="1:12" ht="19.5" customHeight="1">
      <c r="A41" s="180"/>
      <c r="B41" s="181"/>
      <c r="C41" s="182"/>
      <c r="D41" s="183"/>
      <c r="E41" s="184"/>
      <c r="F41" s="150"/>
      <c r="G41" s="150"/>
      <c r="H41" s="150"/>
      <c r="I41" s="150"/>
      <c r="J41" s="150"/>
      <c r="K41" s="150"/>
      <c r="L41" s="53"/>
    </row>
    <row r="42" spans="1:12" ht="19.5" customHeight="1" thickBot="1">
      <c r="A42" s="185"/>
      <c r="B42" s="186"/>
      <c r="C42" s="187"/>
      <c r="D42" s="188"/>
      <c r="E42" s="189"/>
      <c r="F42" s="150"/>
      <c r="G42" s="150"/>
      <c r="H42" s="150"/>
      <c r="I42" s="150"/>
      <c r="J42" s="150"/>
      <c r="K42" s="150"/>
      <c r="L42" s="53"/>
    </row>
    <row r="43" spans="1:12" ht="19.5" customHeight="1">
      <c r="A43" s="156" t="s">
        <v>113</v>
      </c>
      <c r="B43" s="150"/>
      <c r="C43" s="150"/>
      <c r="D43" s="150"/>
      <c r="E43" s="150"/>
      <c r="F43" s="150"/>
      <c r="G43" s="150"/>
      <c r="H43" s="150"/>
      <c r="I43" s="150"/>
      <c r="J43" s="150"/>
      <c r="K43" s="150"/>
      <c r="L43" s="53"/>
    </row>
    <row r="44" spans="1:12" ht="19.5" customHeight="1">
      <c r="A44" s="150"/>
      <c r="B44" s="150"/>
      <c r="C44" s="150"/>
      <c r="D44" s="150"/>
      <c r="E44" s="150"/>
      <c r="F44" s="150"/>
      <c r="G44" s="150"/>
      <c r="H44" s="150"/>
      <c r="I44" s="150"/>
      <c r="J44" s="150"/>
      <c r="K44" s="150"/>
      <c r="L44" s="53"/>
    </row>
    <row r="45" spans="1:12" ht="19.5" customHeight="1">
      <c r="A45" s="53"/>
      <c r="B45" s="53"/>
      <c r="C45" s="53"/>
      <c r="D45" s="53"/>
      <c r="E45" s="53"/>
      <c r="F45" s="53"/>
      <c r="G45" s="53"/>
      <c r="H45" s="53"/>
      <c r="I45" s="53"/>
      <c r="J45" s="53"/>
      <c r="K45" s="53"/>
      <c r="L45" s="53"/>
    </row>
  </sheetData>
  <customSheetViews>
    <customSheetView guid="{2F673425-EA94-7249-B2DF-8FF9D344C3BB}" scale="90" showGridLines="0" topLeftCell="A24">
      <selection activeCell="H38" sqref="H38"/>
      <pageMargins left="0.7" right="0.7" top="0.75" bottom="0.75" header="0.3" footer="0.3"/>
    </customSheetView>
  </customSheetViews>
  <mergeCells count="4">
    <mergeCell ref="A6:K6"/>
    <mergeCell ref="A18:K18"/>
    <mergeCell ref="A2:D2"/>
    <mergeCell ref="A35:E35"/>
  </mergeCells>
  <printOptions heading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3"/>
  <sheetViews>
    <sheetView showGridLines="0" zoomScale="80" zoomScaleNormal="80" workbookViewId="0"/>
  </sheetViews>
  <sheetFormatPr defaultColWidth="9.140625" defaultRowHeight="15.75"/>
  <cols>
    <col min="1" max="1" width="103.5703125" style="194" customWidth="1"/>
    <col min="2" max="2" width="103.42578125" style="194" customWidth="1"/>
    <col min="3" max="16384" width="9.140625" style="69"/>
  </cols>
  <sheetData>
    <row r="1" spans="1:3" ht="125.25" customHeight="1">
      <c r="A1" s="69"/>
      <c r="B1" s="69"/>
    </row>
    <row r="2" spans="1:3" s="196" customFormat="1" ht="23.25" customHeight="1">
      <c r="A2" s="209" t="s">
        <v>240</v>
      </c>
      <c r="B2" s="168"/>
    </row>
    <row r="3" spans="1:3" s="196" customFormat="1" ht="33.75" customHeight="1">
      <c r="A3" s="209" t="str">
        <f>'Guidance Notes'!A3</f>
        <v>Statement of Requirement - ECG Systems</v>
      </c>
      <c r="B3" s="89"/>
    </row>
    <row r="4" spans="1:3" ht="21" customHeight="1" thickBot="1">
      <c r="A4" s="73"/>
      <c r="B4" s="195"/>
    </row>
    <row r="5" spans="1:3" ht="16.5" thickBot="1">
      <c r="A5" s="197" t="s">
        <v>229</v>
      </c>
      <c r="B5" s="198" t="s">
        <v>230</v>
      </c>
    </row>
    <row r="6" spans="1:3">
      <c r="A6" s="199"/>
      <c r="B6" s="199"/>
      <c r="C6" s="36"/>
    </row>
    <row r="7" spans="1:3" ht="19.5" customHeight="1">
      <c r="A7" s="200"/>
      <c r="B7" s="200"/>
      <c r="C7" s="36"/>
    </row>
    <row r="8" spans="1:3">
      <c r="A8" s="201" t="s">
        <v>131</v>
      </c>
      <c r="B8" s="201" t="s">
        <v>131</v>
      </c>
      <c r="C8" s="36"/>
    </row>
    <row r="9" spans="1:3" ht="12.75" customHeight="1">
      <c r="A9" s="199"/>
      <c r="B9" s="199"/>
      <c r="C9" s="36"/>
    </row>
    <row r="10" spans="1:3">
      <c r="A10" s="201"/>
      <c r="B10" s="200"/>
      <c r="C10" s="36"/>
    </row>
    <row r="11" spans="1:3">
      <c r="A11" s="200"/>
      <c r="B11" s="200"/>
      <c r="C11" s="36"/>
    </row>
    <row r="12" spans="1:3">
      <c r="A12" s="200"/>
      <c r="B12" s="200"/>
      <c r="C12" s="36"/>
    </row>
    <row r="13" spans="1:3">
      <c r="A13" s="200"/>
      <c r="B13" s="200"/>
      <c r="C13" s="36"/>
    </row>
    <row r="14" spans="1:3">
      <c r="A14" s="200"/>
      <c r="B14" s="200"/>
      <c r="C14" s="36"/>
    </row>
    <row r="15" spans="1:3">
      <c r="A15" s="200"/>
      <c r="B15" s="200"/>
      <c r="C15" s="36"/>
    </row>
    <row r="16" spans="1:3">
      <c r="A16" s="200"/>
      <c r="B16" s="200"/>
      <c r="C16" s="36"/>
    </row>
    <row r="17" spans="1:3">
      <c r="A17" s="200"/>
      <c r="B17" s="200"/>
      <c r="C17" s="36"/>
    </row>
    <row r="18" spans="1:3">
      <c r="A18" s="200"/>
      <c r="B18" s="200"/>
      <c r="C18" s="36"/>
    </row>
    <row r="19" spans="1:3">
      <c r="A19" s="200"/>
      <c r="B19" s="200"/>
      <c r="C19" s="36"/>
    </row>
    <row r="20" spans="1:3">
      <c r="A20" s="200"/>
      <c r="B20" s="200"/>
      <c r="C20" s="36"/>
    </row>
    <row r="21" spans="1:3">
      <c r="A21" s="200"/>
      <c r="B21" s="200"/>
      <c r="C21" s="36"/>
    </row>
    <row r="22" spans="1:3" ht="16.5" thickBot="1">
      <c r="A22" s="202"/>
      <c r="B22" s="202"/>
      <c r="C22" s="36"/>
    </row>
    <row r="23" spans="1:3" ht="19.5" customHeight="1">
      <c r="A23" s="193"/>
      <c r="B23" s="193"/>
    </row>
    <row r="24" spans="1:3" ht="19.5" customHeight="1">
      <c r="A24" s="193"/>
      <c r="B24" s="193"/>
    </row>
    <row r="25" spans="1:3" ht="19.5" customHeight="1">
      <c r="A25" s="193"/>
      <c r="B25" s="193"/>
    </row>
    <row r="26" spans="1:3" ht="19.5" customHeight="1">
      <c r="A26" s="193"/>
      <c r="B26" s="193"/>
    </row>
    <row r="27" spans="1:3" ht="19.5" customHeight="1">
      <c r="A27" s="193"/>
      <c r="B27" s="193"/>
    </row>
    <row r="28" spans="1:3" ht="19.5" customHeight="1">
      <c r="A28" s="193"/>
      <c r="B28" s="193"/>
    </row>
    <row r="29" spans="1:3" ht="19.5" customHeight="1">
      <c r="A29" s="193"/>
      <c r="B29" s="193"/>
    </row>
    <row r="30" spans="1:3" ht="19.5" customHeight="1">
      <c r="A30" s="193"/>
      <c r="B30" s="193"/>
    </row>
    <row r="31" spans="1:3" ht="19.5" customHeight="1">
      <c r="A31" s="193"/>
      <c r="B31" s="193"/>
    </row>
    <row r="32" spans="1:3" ht="19.5" customHeight="1">
      <c r="A32" s="193"/>
      <c r="B32" s="193"/>
    </row>
    <row r="33" spans="1:2" ht="19.5" customHeight="1">
      <c r="A33" s="193"/>
      <c r="B33" s="193"/>
    </row>
  </sheetData>
  <customSheetViews>
    <customSheetView guid="{2F673425-EA94-7249-B2DF-8FF9D344C3BB}" scale="90" showGridLines="0">
      <selection activeCell="E22" sqref="E22"/>
      <pageMargins left="0.7" right="0.7" top="0.75" bottom="0.75" header="0.3" footer="0.3"/>
    </customSheetView>
  </customSheetView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C12"/>
  <sheetViews>
    <sheetView workbookViewId="0">
      <selection activeCell="B5" sqref="B5"/>
    </sheetView>
  </sheetViews>
  <sheetFormatPr defaultColWidth="8.85546875" defaultRowHeight="15"/>
  <cols>
    <col min="1" max="1" width="64.42578125" bestFit="1" customWidth="1"/>
    <col min="2" max="2" width="12" customWidth="1"/>
    <col min="3" max="3" width="31.42578125" customWidth="1"/>
  </cols>
  <sheetData>
    <row r="1" spans="1:3">
      <c r="A1" s="358" t="s">
        <v>10</v>
      </c>
      <c r="B1" s="358"/>
      <c r="C1" s="358"/>
    </row>
    <row r="2" spans="1:3">
      <c r="A2" s="358"/>
      <c r="B2" s="358"/>
      <c r="C2" s="358"/>
    </row>
    <row r="3" spans="1:3" ht="15.75" thickBot="1">
      <c r="A3" s="6"/>
      <c r="B3" s="6"/>
      <c r="C3" s="6"/>
    </row>
    <row r="4" spans="1:3">
      <c r="A4" s="3" t="s">
        <v>11</v>
      </c>
      <c r="B4" s="9" t="s">
        <v>12</v>
      </c>
      <c r="C4" s="10" t="s">
        <v>13</v>
      </c>
    </row>
    <row r="5" spans="1:3">
      <c r="A5" s="1" t="s">
        <v>14</v>
      </c>
      <c r="B5" s="7"/>
      <c r="C5" s="11"/>
    </row>
    <row r="6" spans="1:3">
      <c r="A6" s="1" t="s">
        <v>15</v>
      </c>
      <c r="B6" s="7"/>
      <c r="C6" s="11"/>
    </row>
    <row r="7" spans="1:3">
      <c r="A7" s="1" t="s">
        <v>16</v>
      </c>
      <c r="B7" s="7"/>
      <c r="C7" s="11"/>
    </row>
    <row r="8" spans="1:3">
      <c r="A8" s="1" t="s">
        <v>17</v>
      </c>
      <c r="B8" s="7"/>
      <c r="C8" s="11"/>
    </row>
    <row r="9" spans="1:3" ht="23.25" customHeight="1" thickBot="1">
      <c r="A9" s="2" t="s">
        <v>18</v>
      </c>
      <c r="B9" s="356"/>
      <c r="C9" s="357"/>
    </row>
    <row r="10" spans="1:3" ht="15.75" thickBot="1"/>
    <row r="11" spans="1:3">
      <c r="A11" s="3"/>
      <c r="B11" s="9" t="s">
        <v>12</v>
      </c>
      <c r="C11" s="10" t="s">
        <v>13</v>
      </c>
    </row>
    <row r="12" spans="1:3" ht="26.25" thickBot="1">
      <c r="A12" s="2" t="s">
        <v>19</v>
      </c>
      <c r="B12" s="12"/>
      <c r="C12" s="13"/>
    </row>
  </sheetData>
  <customSheetViews>
    <customSheetView guid="{2F673425-EA94-7249-B2DF-8FF9D344C3BB}" state="veryHidden">
      <selection activeCell="B5" sqref="B5"/>
      <pageMargins left="0.7" right="0.7" top="0.75" bottom="0.75" header="0.3" footer="0.3"/>
      <pageSetup paperSize="9" orientation="portrait" r:id="rId1"/>
    </customSheetView>
  </customSheetViews>
  <mergeCells count="2">
    <mergeCell ref="B9:C9"/>
    <mergeCell ref="A1:C2"/>
  </mergeCell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Data!$A$1:$A$2</xm:f>
          </x14:formula1>
          <xm:sqref>B5:B8</xm:sqref>
        </x14:dataValidation>
        <x14:dataValidation type="list" allowBlank="1" showInputMessage="1" showErrorMessage="1" xr:uid="{00000000-0002-0000-0600-000000000000}">
          <x14:formula1>
            <xm:f>Data!#REF!</xm:f>
          </x14:formula1>
          <xm:sqref>B12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C12"/>
  <sheetViews>
    <sheetView workbookViewId="0">
      <selection activeCell="B5" sqref="B5"/>
    </sheetView>
  </sheetViews>
  <sheetFormatPr defaultColWidth="8.85546875" defaultRowHeight="15"/>
  <cols>
    <col min="1" max="1" width="54.85546875" customWidth="1"/>
    <col min="2" max="2" width="15.42578125" customWidth="1"/>
    <col min="3" max="3" width="28.85546875" customWidth="1"/>
  </cols>
  <sheetData>
    <row r="1" spans="1:3">
      <c r="A1" s="358" t="s">
        <v>26</v>
      </c>
      <c r="B1" s="358"/>
      <c r="C1" s="358"/>
    </row>
    <row r="2" spans="1:3">
      <c r="A2" s="358"/>
      <c r="B2" s="358"/>
      <c r="C2" s="358"/>
    </row>
    <row r="3" spans="1:3" ht="15.75" thickBot="1"/>
    <row r="4" spans="1:3">
      <c r="A4" s="25"/>
      <c r="B4" s="26" t="s">
        <v>12</v>
      </c>
      <c r="C4" s="27" t="s">
        <v>13</v>
      </c>
    </row>
    <row r="5" spans="1:3" ht="15.75" thickBot="1">
      <c r="A5" s="2" t="s">
        <v>20</v>
      </c>
      <c r="B5" s="12"/>
      <c r="C5" s="13"/>
    </row>
    <row r="6" spans="1:3" ht="15.75" thickBot="1">
      <c r="A6" s="8"/>
      <c r="B6" s="17"/>
      <c r="C6" s="17"/>
    </row>
    <row r="7" spans="1:3" ht="15.75" thickBot="1">
      <c r="A7" s="23" t="s">
        <v>23</v>
      </c>
      <c r="B7" s="31" t="s">
        <v>12</v>
      </c>
      <c r="C7" s="32" t="s">
        <v>13</v>
      </c>
    </row>
    <row r="8" spans="1:3" ht="38.25">
      <c r="A8" s="16" t="s">
        <v>24</v>
      </c>
      <c r="B8" s="29"/>
      <c r="C8" s="30"/>
    </row>
    <row r="9" spans="1:3" ht="39" thickBot="1">
      <c r="A9" s="2" t="s">
        <v>25</v>
      </c>
      <c r="B9" s="22"/>
      <c r="C9" s="13"/>
    </row>
    <row r="10" spans="1:3" ht="15.75" thickBot="1">
      <c r="A10" s="14"/>
      <c r="B10" s="18"/>
      <c r="C10" s="19"/>
    </row>
    <row r="11" spans="1:3" ht="15.75" thickBot="1">
      <c r="A11" s="23" t="s">
        <v>21</v>
      </c>
      <c r="B11" s="23" t="s">
        <v>12</v>
      </c>
      <c r="C11" s="24" t="s">
        <v>13</v>
      </c>
    </row>
    <row r="12" spans="1:3" ht="45" customHeight="1" thickBot="1">
      <c r="A12" s="5" t="s">
        <v>22</v>
      </c>
      <c r="B12" s="20"/>
      <c r="C12" s="21"/>
    </row>
  </sheetData>
  <customSheetViews>
    <customSheetView guid="{2F673425-EA94-7249-B2DF-8FF9D344C3BB}" state="veryHidden">
      <selection activeCell="B5" sqref="B5"/>
      <pageMargins left="0.7" right="0.7" top="0.75" bottom="0.75" header="0.3" footer="0.3"/>
    </customSheetView>
  </customSheetViews>
  <mergeCells count="1">
    <mergeCell ref="A1:C2"/>
  </mergeCells>
  <dataValidations count="2">
    <dataValidation type="list" allowBlank="1" showInputMessage="1" showErrorMessage="1" sqref="B6" xr:uid="{00000000-0002-0000-0700-000000000000}">
      <formula1>DIM</formula1>
    </dataValidation>
    <dataValidation type="list" allowBlank="1" showInputMessage="1" showErrorMessage="1" sqref="B10" xr:uid="{00000000-0002-0000-0700-000001000000}">
      <formula1>ANSWER</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Data!$A$1:$A$2</xm:f>
          </x14:formula1>
          <xm:sqref>B8 B9 B12</xm:sqref>
        </x14:dataValidation>
        <x14:dataValidation type="list" allowBlank="1" showInputMessage="1" showErrorMessage="1" xr:uid="{00000000-0002-0000-0700-000002000000}">
          <x14:formula1>
            <xm:f>Data!#REF!</xm:f>
          </x14:formula1>
          <xm:sqref>B5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C12"/>
  <sheetViews>
    <sheetView workbookViewId="0">
      <selection activeCell="B9" sqref="B9"/>
    </sheetView>
  </sheetViews>
  <sheetFormatPr defaultColWidth="8.85546875" defaultRowHeight="15"/>
  <cols>
    <col min="1" max="1" width="26" bestFit="1" customWidth="1"/>
    <col min="2" max="2" width="14.28515625" customWidth="1"/>
    <col min="3" max="3" width="55" customWidth="1"/>
  </cols>
  <sheetData>
    <row r="1" spans="1:3" ht="15" customHeight="1">
      <c r="A1" s="358" t="s">
        <v>27</v>
      </c>
      <c r="B1" s="358"/>
      <c r="C1" s="358"/>
    </row>
    <row r="2" spans="1:3">
      <c r="A2" s="358"/>
      <c r="B2" s="358"/>
      <c r="C2" s="358"/>
    </row>
    <row r="3" spans="1:3" ht="15.75" thickBot="1"/>
    <row r="4" spans="1:3">
      <c r="A4" s="25"/>
      <c r="B4" s="26" t="s">
        <v>28</v>
      </c>
      <c r="C4" s="27" t="s">
        <v>29</v>
      </c>
    </row>
    <row r="5" spans="1:3" ht="15.75" thickBot="1">
      <c r="A5" s="2" t="s">
        <v>30</v>
      </c>
      <c r="B5" s="12"/>
      <c r="C5" s="13"/>
    </row>
    <row r="6" spans="1:3" ht="15.75" thickBot="1"/>
    <row r="7" spans="1:3" ht="25.5">
      <c r="A7" s="25" t="s">
        <v>31</v>
      </c>
      <c r="B7" s="26" t="s">
        <v>28</v>
      </c>
      <c r="C7" s="27" t="s">
        <v>32</v>
      </c>
    </row>
    <row r="8" spans="1:3">
      <c r="A8" s="1" t="s">
        <v>33</v>
      </c>
      <c r="B8" s="7"/>
      <c r="C8" s="28"/>
    </row>
    <row r="9" spans="1:3">
      <c r="A9" s="1" t="s">
        <v>34</v>
      </c>
      <c r="B9" s="7"/>
      <c r="C9" s="28"/>
    </row>
    <row r="10" spans="1:3">
      <c r="A10" s="1" t="s">
        <v>37</v>
      </c>
      <c r="B10" s="7"/>
      <c r="C10" s="28"/>
    </row>
    <row r="11" spans="1:3">
      <c r="A11" s="1" t="s">
        <v>35</v>
      </c>
      <c r="B11" s="7"/>
      <c r="C11" s="28"/>
    </row>
    <row r="12" spans="1:3" ht="15.75" thickBot="1">
      <c r="A12" s="2" t="s">
        <v>36</v>
      </c>
      <c r="B12" s="12"/>
      <c r="C12" s="13"/>
    </row>
  </sheetData>
  <customSheetViews>
    <customSheetView guid="{2F673425-EA94-7249-B2DF-8FF9D344C3BB}" state="veryHidden">
      <selection activeCell="B9" sqref="B9"/>
      <pageMargins left="0.7" right="0.7" top="0.75" bottom="0.75" header="0.3" footer="0.3"/>
    </customSheetView>
  </customSheetViews>
  <mergeCells count="1">
    <mergeCell ref="A1:C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Data!$A$1:$A$2</xm:f>
          </x14:formula1>
          <xm:sqref>B8:B11</xm:sqref>
        </x14:dataValidation>
        <x14:dataValidation type="list" allowBlank="1" showInputMessage="1" showErrorMessage="1" xr:uid="{00000000-0002-0000-0800-000000000000}">
          <x14:formula1>
            <xm:f>Data!#REF!</xm:f>
          </x14:formula1>
          <xm:sqref>B5 B12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f843593-a70d-40e6-8a43-746e1b667334">KMMKUF4AA4PM-133399959-252330</_dlc_DocId>
    <_dlc_DocIdUrl xmlns="bf843593-a70d-40e6-8a43-746e1b667334">
      <Url>https://nhssupplychain.sharepoint.com/sites/colakeso/_layouts/15/DocIdRedir.aspx?ID=KMMKUF4AA4PM-133399959-252330</Url>
      <Description>KMMKUF4AA4PM-133399959-252330</Description>
    </_dlc_DocIdUrl>
    <Documenttype xmlns="794d6a44-54db-4271-8c22-473ba12773f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B5E689F2AB3F4C972D50090BAD7D81" ma:contentTypeVersion="4" ma:contentTypeDescription="Create a new document." ma:contentTypeScope="" ma:versionID="cb6d5eec962179b025dbe3cad38307eb">
  <xsd:schema xmlns:xsd="http://www.w3.org/2001/XMLSchema" xmlns:xs="http://www.w3.org/2001/XMLSchema" xmlns:p="http://schemas.microsoft.com/office/2006/metadata/properties" xmlns:ns2="bf843593-a70d-40e6-8a43-746e1b667334" xmlns:ns3="794d6a44-54db-4271-8c22-473ba12773fb" targetNamespace="http://schemas.microsoft.com/office/2006/metadata/properties" ma:root="true" ma:fieldsID="a6bd4d3f22bb7f7e2168e603dc00a8c8" ns2:_="" ns3:_="">
    <xsd:import namespace="bf843593-a70d-40e6-8a43-746e1b667334"/>
    <xsd:import namespace="794d6a44-54db-4271-8c22-473ba12773fb"/>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843593-a70d-40e6-8a43-746e1b6673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94d6a44-54db-4271-8c22-473ba12773fb" elementFormDefault="qualified">
    <xsd:import namespace="http://schemas.microsoft.com/office/2006/documentManagement/types"/>
    <xsd:import namespace="http://schemas.microsoft.com/office/infopath/2007/PartnerControls"/>
    <xsd:element name="Documenttype" ma:index="11" nillable="true" ma:displayName="Document type" ma:format="Dropdown" ma:internalName="Documenttyp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C3592EF-0BC5-499C-8396-91E300782BB1}">
  <ds:schemaRefs>
    <ds:schemaRef ds:uri="410d13ae-398d-4d7c-b3bf-370dc73821f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bf843593-a70d-40e6-8a43-746e1b667334"/>
    <ds:schemaRef ds:uri="794d6a44-54db-4271-8c22-473ba12773fb"/>
  </ds:schemaRefs>
</ds:datastoreItem>
</file>

<file path=customXml/itemProps2.xml><?xml version="1.0" encoding="utf-8"?>
<ds:datastoreItem xmlns:ds="http://schemas.openxmlformats.org/officeDocument/2006/customXml" ds:itemID="{622F2A36-BC54-4F6E-A41C-4DB4A4553F5D}">
  <ds:schemaRefs>
    <ds:schemaRef ds:uri="http://schemas.microsoft.com/sharepoint/v3/contenttype/forms"/>
  </ds:schemaRefs>
</ds:datastoreItem>
</file>

<file path=customXml/itemProps3.xml><?xml version="1.0" encoding="utf-8"?>
<ds:datastoreItem xmlns:ds="http://schemas.openxmlformats.org/officeDocument/2006/customXml" ds:itemID="{3E9494A8-7276-4ECD-8B20-A3A59F177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843593-a70d-40e6-8a43-746e1b667334"/>
    <ds:schemaRef ds:uri="794d6a44-54db-4271-8c22-473ba12773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3FB5D8A-1E32-4414-B2BD-C56E85A8270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 Notes</vt:lpstr>
      <vt:lpstr>Framework Details</vt:lpstr>
      <vt:lpstr>Customer SOR</vt:lpstr>
      <vt:lpstr>Supplier Response</vt:lpstr>
      <vt:lpstr>Supplier Quotation</vt:lpstr>
      <vt:lpstr>Additional Info</vt:lpstr>
      <vt:lpstr>Data</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Oxley (NHS SC)</dc:creator>
  <cp:lastModifiedBy>Caroline Watson</cp:lastModifiedBy>
  <dcterms:created xsi:type="dcterms:W3CDTF">2015-02-04T13:17:00Z</dcterms:created>
  <dcterms:modified xsi:type="dcterms:W3CDTF">2022-08-16T17:11:47Z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0x010100FFB5E689F2AB3F4C972D50090BAD7D81</vt:lpwstr>
  </property>
  <property fmtid="{D5CDD505-2E9C-101B-9397-08002B2CF9AE}" pid="3" name="Order">
    <vt:r8>25233000</vt:r8>
  </property>
  <property fmtid="{D5CDD505-2E9C-101B-9397-08002B2CF9AE}" pid="4" name="_dlc_DocIdItemGuid">
    <vt:lpwstr>a3767198-e191-57b3-bdda-952c8def2170</vt:lpwstr>
  </property>
</Properties>
</file>