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ustomer Engagement\Contract Info\Perfusion\Ren Sep 25\Product Listings\"/>
    </mc:Choice>
  </mc:AlternateContent>
  <xr:revisionPtr revIDLastSave="0" documentId="8_{F43B64C1-FA8B-4F95-B0E3-DFB4653E667C}" xr6:coauthVersionLast="47" xr6:coauthVersionMax="47" xr10:uidLastSave="{00000000-0000-0000-0000-000000000000}"/>
  <bookViews>
    <workbookView xWindow="-110" yWindow="-110" windowWidth="22780" windowHeight="14660" xr2:uid="{E5E35A59-4D87-4767-8FD8-641D5D7283DE}"/>
  </bookViews>
  <sheets>
    <sheet name="Product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B28" i="1"/>
</calcChain>
</file>

<file path=xl/sharedStrings.xml><?xml version="1.0" encoding="utf-8"?>
<sst xmlns="http://schemas.openxmlformats.org/spreadsheetml/2006/main" count="43" uniqueCount="22">
  <si>
    <t>Supplier Name</t>
  </si>
  <si>
    <t>Total suppliers per lot</t>
  </si>
  <si>
    <t>Product and supplier information correct at time of publication.</t>
  </si>
  <si>
    <t>Product Matrix</t>
  </si>
  <si>
    <t>X</t>
  </si>
  <si>
    <t>Lot 1.1</t>
  </si>
  <si>
    <t>Lot 1.2</t>
  </si>
  <si>
    <t>Lot 1.3</t>
  </si>
  <si>
    <t>Livanova UK Ltd</t>
  </si>
  <si>
    <t>Medtronic Limited</t>
  </si>
  <si>
    <t>XVIVO</t>
  </si>
  <si>
    <t>Perfusion Devices, Consumables and Associated Equipment</t>
  </si>
  <si>
    <t>Perfusion Capital</t>
  </si>
  <si>
    <t>Perfusion Consumables</t>
  </si>
  <si>
    <t>Perfusion Packs</t>
  </si>
  <si>
    <t>Chalice Medical Ltd</t>
  </si>
  <si>
    <t>Edwards Lifesciences Ltd</t>
  </si>
  <si>
    <t>Getinge Limited</t>
  </si>
  <si>
    <t>Spectrum Medical Limited</t>
  </si>
  <si>
    <t>Terumo UK Ltd</t>
  </si>
  <si>
    <t xml:space="preserve">TFX Group Ltd T/A Teleflex Medical </t>
  </si>
  <si>
    <t>Issued    29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</si>
</sst>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0"/>
    <numFmt numFmtId="165" formatCode="[$-F800]dddd\,\ mmmm\ d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Frutiger 55 Roman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  <fill>
      <patternFill patternType="solid">
        <fgColor rgb="FF99BFE3"/>
        <bgColor indexed="64"/>
      </patternFill>
    </fill>
    <fill>
      <patternFill patternType="solid">
        <fgColor rgb="FFCCDF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6" fillId="0" borderId="0" xfId="3" applyFont="1" applyAlignment="1">
      <alignment vertical="center"/>
    </xf>
    <xf numFmtId="164" fontId="6" fillId="0" borderId="0" xfId="3" applyNumberFormat="1" applyFont="1" applyAlignment="1">
      <alignment vertical="center"/>
    </xf>
    <xf numFmtId="0" fontId="7" fillId="0" borderId="0" xfId="3" applyFont="1"/>
    <xf numFmtId="0" fontId="5" fillId="0" borderId="0" xfId="3" applyFont="1" applyAlignment="1">
      <alignment vertical="center"/>
    </xf>
    <xf numFmtId="165" fontId="5" fillId="0" borderId="0" xfId="3" applyNumberFormat="1" applyFont="1" applyAlignment="1">
      <alignment vertical="center"/>
    </xf>
    <xf numFmtId="0" fontId="9" fillId="0" borderId="0" xfId="0" applyFont="1"/>
    <xf numFmtId="164" fontId="9" fillId="0" borderId="0" xfId="0" applyNumberFormat="1" applyFont="1"/>
    <xf numFmtId="0" fontId="9" fillId="0" borderId="0" xfId="0" applyFont="1" applyAlignment="1">
      <alignment horizontal="center" vertical="center"/>
    </xf>
    <xf numFmtId="164" fontId="9" fillId="0" borderId="0" xfId="1" applyNumberFormat="1" applyFont="1" applyFill="1" applyBorder="1"/>
    <xf numFmtId="1" fontId="11" fillId="3" borderId="4" xfId="0" applyNumberFormat="1" applyFont="1" applyFill="1" applyBorder="1" applyAlignment="1">
      <alignment horizontal="center" vertical="center"/>
    </xf>
    <xf numFmtId="0" fontId="0" fillId="0" borderId="3" xfId="0" applyBorder="1"/>
    <xf numFmtId="1" fontId="11" fillId="4" borderId="3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" fontId="11" fillId="4" borderId="5" xfId="0" applyNumberFormat="1" applyFont="1" applyFill="1" applyBorder="1" applyAlignment="1">
      <alignment horizontal="center" vertical="center"/>
    </xf>
    <xf numFmtId="1" fontId="11" fillId="4" borderId="6" xfId="0" applyNumberFormat="1" applyFont="1" applyFill="1" applyBorder="1" applyAlignment="1">
      <alignment horizontal="center" vertical="center"/>
    </xf>
    <xf numFmtId="0" fontId="0" fillId="2" borderId="0" xfId="0" applyFill="1"/>
    <xf numFmtId="0" fontId="10" fillId="2" borderId="9" xfId="2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center" vertical="center" wrapText="1"/>
    </xf>
    <xf numFmtId="0" fontId="10" fillId="2" borderId="11" xfId="2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center" vertical="center" wrapText="1"/>
    </xf>
    <xf numFmtId="49" fontId="12" fillId="4" borderId="14" xfId="0" applyNumberFormat="1" applyFont="1" applyFill="1" applyBorder="1" applyAlignment="1">
      <alignment horizontal="center" vertical="center" wrapText="1"/>
    </xf>
    <xf numFmtId="49" fontId="12" fillId="4" borderId="15" xfId="0" applyNumberFormat="1" applyFont="1" applyFill="1" applyBorder="1" applyAlignment="1">
      <alignment horizontal="center" vertical="center" wrapText="1"/>
    </xf>
    <xf numFmtId="1" fontId="11" fillId="4" borderId="13" xfId="0" applyNumberFormat="1" applyFont="1" applyFill="1" applyBorder="1" applyAlignment="1">
      <alignment horizontal="center" vertical="center"/>
    </xf>
    <xf numFmtId="1" fontId="11" fillId="4" borderId="16" xfId="0" applyNumberFormat="1" applyFont="1" applyFill="1" applyBorder="1" applyAlignment="1">
      <alignment horizontal="center" vertical="center"/>
    </xf>
    <xf numFmtId="1" fontId="11" fillId="4" borderId="17" xfId="0" applyNumberFormat="1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" fontId="11" fillId="3" borderId="13" xfId="0" applyNumberFormat="1" applyFont="1" applyFill="1" applyBorder="1" applyAlignment="1">
      <alignment horizontal="center" vertical="center"/>
    </xf>
    <xf numFmtId="1" fontId="11" fillId="3" borderId="3" xfId="0" applyNumberFormat="1" applyFont="1" applyFill="1" applyBorder="1" applyAlignment="1">
      <alignment horizontal="center" vertical="center"/>
    </xf>
    <xf numFmtId="1" fontId="11" fillId="3" borderId="16" xfId="0" applyNumberFormat="1" applyFont="1" applyFill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 3" xfId="3" xr:uid="{FED15FBE-EAF9-4791-BAA2-A90CDEF56579}"/>
    <cellStyle name="Normal_Sheet1" xfId="2" xr:uid="{0BFBB582-380F-45F2-9416-8EC036E45B31}"/>
  </cellStyles>
  <dxfs count="1">
    <dxf>
      <fill>
        <patternFill patternType="solid">
          <bgColor indexed="23"/>
        </patternFill>
      </fill>
    </dxf>
  </dxfs>
  <tableStyles count="0" defaultTableStyle="TableStyleMedium2" defaultPivotStyle="PivotStyleLight16"/>
  <colors>
    <mruColors>
      <color rgb="FF99BFE3"/>
      <color rgb="FFCCDFF1"/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2275794</xdr:colOff>
      <xdr:row>8</xdr:row>
      <xdr:rowOff>8990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5E2DE8-EB96-4F11-A469-C4D3D8C81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78969" cy="134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7E56-9418-4F21-9DDA-08CC3B2C882E}">
  <dimension ref="A11:J90"/>
  <sheetViews>
    <sheetView showGridLines="0" tabSelected="1" zoomScale="85" zoomScaleNormal="85" workbookViewId="0"/>
  </sheetViews>
  <sheetFormatPr defaultColWidth="9.1796875" defaultRowHeight="13"/>
  <cols>
    <col min="1" max="1" width="44.54296875" style="1" bestFit="1" customWidth="1"/>
    <col min="2" max="4" width="20.6328125" style="2" customWidth="1"/>
    <col min="5" max="16384" width="9.1796875" style="1"/>
  </cols>
  <sheetData>
    <row r="11" spans="1:10" s="6" customFormat="1" ht="27" customHeight="1">
      <c r="A11" s="3" t="s">
        <v>11</v>
      </c>
      <c r="B11" s="3"/>
      <c r="C11" s="3"/>
      <c r="D11" s="19"/>
      <c r="E11" s="4"/>
      <c r="F11" s="5"/>
      <c r="G11" s="5"/>
      <c r="H11" s="4"/>
      <c r="I11" s="5"/>
      <c r="J11" s="5"/>
    </row>
    <row r="12" spans="1:10" s="6" customFormat="1" ht="27" customHeight="1">
      <c r="A12" s="3" t="s">
        <v>3</v>
      </c>
      <c r="B12" s="3"/>
      <c r="C12" s="3"/>
      <c r="D12" s="19"/>
      <c r="E12" s="4"/>
      <c r="F12" s="5"/>
      <c r="G12" s="5"/>
      <c r="H12" s="4"/>
      <c r="I12" s="5"/>
      <c r="J12" s="5"/>
    </row>
    <row r="13" spans="1:10" s="6" customFormat="1" ht="27" customHeight="1">
      <c r="A13" s="3" t="s">
        <v>21</v>
      </c>
      <c r="B13" s="3"/>
      <c r="C13" s="3"/>
      <c r="D13" s="19"/>
      <c r="E13" s="4"/>
      <c r="F13" s="5"/>
      <c r="G13" s="5"/>
      <c r="H13" s="4"/>
      <c r="I13" s="5"/>
      <c r="J13" s="5"/>
    </row>
    <row r="14" spans="1:10" s="6" customFormat="1" ht="10.5" customHeight="1">
      <c r="A14" s="7"/>
      <c r="B14" s="8"/>
      <c r="C14" s="8"/>
      <c r="D14" s="4"/>
      <c r="E14" s="4"/>
      <c r="F14" s="5"/>
      <c r="G14" s="5"/>
      <c r="H14" s="4"/>
      <c r="I14" s="5"/>
      <c r="J14" s="5"/>
    </row>
    <row r="15" spans="1:10" s="9" customFormat="1" ht="30" customHeight="1">
      <c r="A15" s="31" t="s">
        <v>2</v>
      </c>
      <c r="B15" s="32"/>
      <c r="C15" s="32"/>
      <c r="D15" s="14"/>
      <c r="F15" s="10"/>
      <c r="G15" s="10"/>
      <c r="H15" s="11"/>
      <c r="I15" s="12"/>
      <c r="J15" s="12"/>
    </row>
    <row r="16" spans="1:10" ht="9.65" customHeight="1" thickBot="1"/>
    <row r="17" spans="1:4" ht="22.5" customHeight="1">
      <c r="A17" s="29" t="s">
        <v>0</v>
      </c>
      <c r="B17" s="20" t="s">
        <v>5</v>
      </c>
      <c r="C17" s="20" t="s">
        <v>6</v>
      </c>
      <c r="D17" s="21" t="s">
        <v>7</v>
      </c>
    </row>
    <row r="18" spans="1:4" ht="30.5" customHeight="1" thickBot="1">
      <c r="A18" s="30"/>
      <c r="B18" s="22" t="s">
        <v>12</v>
      </c>
      <c r="C18" s="22" t="s">
        <v>13</v>
      </c>
      <c r="D18" s="23" t="s">
        <v>14</v>
      </c>
    </row>
    <row r="19" spans="1:4" ht="16" customHeight="1">
      <c r="A19" s="24" t="s">
        <v>15</v>
      </c>
      <c r="B19" s="18" t="s">
        <v>4</v>
      </c>
      <c r="C19" s="17" t="s">
        <v>4</v>
      </c>
      <c r="D19" s="17" t="s">
        <v>4</v>
      </c>
    </row>
    <row r="20" spans="1:4" ht="16" customHeight="1">
      <c r="A20" s="25" t="s">
        <v>16</v>
      </c>
      <c r="B20" s="33"/>
      <c r="C20" s="15" t="s">
        <v>4</v>
      </c>
      <c r="D20" s="34"/>
    </row>
    <row r="21" spans="1:4" ht="16" customHeight="1">
      <c r="A21" s="25" t="s">
        <v>17</v>
      </c>
      <c r="B21" s="26" t="s">
        <v>4</v>
      </c>
      <c r="C21" s="15" t="s">
        <v>4</v>
      </c>
      <c r="D21" s="15" t="s">
        <v>4</v>
      </c>
    </row>
    <row r="22" spans="1:4" ht="16" customHeight="1">
      <c r="A22" s="25" t="s">
        <v>8</v>
      </c>
      <c r="B22" s="26" t="s">
        <v>4</v>
      </c>
      <c r="C22" s="15" t="s">
        <v>4</v>
      </c>
      <c r="D22" s="34"/>
    </row>
    <row r="23" spans="1:4" ht="16" customHeight="1">
      <c r="A23" s="25" t="s">
        <v>9</v>
      </c>
      <c r="B23" s="26" t="s">
        <v>4</v>
      </c>
      <c r="C23" s="15" t="s">
        <v>4</v>
      </c>
      <c r="D23" s="15" t="s">
        <v>4</v>
      </c>
    </row>
    <row r="24" spans="1:4" ht="16" customHeight="1">
      <c r="A24" s="25" t="s">
        <v>18</v>
      </c>
      <c r="B24" s="26" t="s">
        <v>4</v>
      </c>
      <c r="C24" s="15" t="s">
        <v>4</v>
      </c>
      <c r="D24" s="15" t="s">
        <v>4</v>
      </c>
    </row>
    <row r="25" spans="1:4" ht="16" customHeight="1">
      <c r="A25" s="25" t="s">
        <v>19</v>
      </c>
      <c r="B25" s="26" t="s">
        <v>4</v>
      </c>
      <c r="C25" s="15" t="s">
        <v>4</v>
      </c>
      <c r="D25" s="15" t="s">
        <v>4</v>
      </c>
    </row>
    <row r="26" spans="1:4" ht="16" customHeight="1">
      <c r="A26" s="25" t="s">
        <v>20</v>
      </c>
      <c r="B26" s="26" t="s">
        <v>4</v>
      </c>
      <c r="C26" s="15" t="s">
        <v>4</v>
      </c>
      <c r="D26" s="33"/>
    </row>
    <row r="27" spans="1:4" ht="16" customHeight="1" thickBot="1">
      <c r="A27" s="25" t="s">
        <v>10</v>
      </c>
      <c r="B27" s="27" t="s">
        <v>4</v>
      </c>
      <c r="C27" s="28" t="s">
        <v>4</v>
      </c>
      <c r="D27" s="35"/>
    </row>
    <row r="28" spans="1:4" ht="16" customHeight="1" thickBot="1">
      <c r="A28" s="16" t="s">
        <v>1</v>
      </c>
      <c r="B28" s="13">
        <f>COUNTIF(B19:B27,"X")</f>
        <v>8</v>
      </c>
      <c r="C28" s="13">
        <f>COUNTIF(C19:C27,"X")</f>
        <v>9</v>
      </c>
      <c r="D28" s="13">
        <f>COUNTIF(D19:D27,"X")</f>
        <v>5</v>
      </c>
    </row>
    <row r="29" spans="1:4">
      <c r="D29" s="1"/>
    </row>
    <row r="30" spans="1:4">
      <c r="D30" s="1"/>
    </row>
    <row r="31" spans="1:4">
      <c r="D31" s="1"/>
    </row>
    <row r="32" spans="1:4">
      <c r="D32" s="1"/>
    </row>
    <row r="33" spans="4:4">
      <c r="D33" s="1"/>
    </row>
    <row r="34" spans="4:4">
      <c r="D34" s="1"/>
    </row>
    <row r="35" spans="4:4">
      <c r="D35" s="1"/>
    </row>
    <row r="36" spans="4:4">
      <c r="D36" s="1"/>
    </row>
    <row r="37" spans="4:4">
      <c r="D37" s="1"/>
    </row>
    <row r="38" spans="4:4">
      <c r="D38" s="1"/>
    </row>
    <row r="39" spans="4:4">
      <c r="D39" s="1"/>
    </row>
    <row r="40" spans="4:4">
      <c r="D40" s="1"/>
    </row>
    <row r="41" spans="4:4">
      <c r="D41" s="1"/>
    </row>
    <row r="42" spans="4:4">
      <c r="D42" s="1"/>
    </row>
    <row r="43" spans="4:4">
      <c r="D43" s="1"/>
    </row>
    <row r="44" spans="4:4">
      <c r="D44" s="1"/>
    </row>
    <row r="45" spans="4:4">
      <c r="D45" s="1"/>
    </row>
    <row r="46" spans="4:4">
      <c r="D46" s="1"/>
    </row>
    <row r="47" spans="4:4">
      <c r="D47" s="1"/>
    </row>
    <row r="48" spans="4:4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</sheetData>
  <mergeCells count="2">
    <mergeCell ref="A17:A18"/>
    <mergeCell ref="A15:C15"/>
  </mergeCells>
  <phoneticPr fontId="13" type="noConversion"/>
  <conditionalFormatting sqref="A19:A27">
    <cfRule type="expression" dxfId="0" priority="9">
      <formula>(INDIRECT(ADDRESS(ROW(), 2))="Delete")*(COLUMN()&lt;&gt;10)=1</formula>
    </cfRule>
  </conditionalFormatting>
  <dataValidations count="1">
    <dataValidation type="decimal" allowBlank="1" showInputMessage="1" showErrorMessage="1" errorTitle="Error" error="Enter a valid numeric value" promptTitle="Enter a valid numeric value" sqref="A19:A27" xr:uid="{DCF07B58-416B-4C0C-9074-5112C6C4538B}">
      <formula1>-1000000000000000</formula1>
      <formula2>1000000000000000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Giller</dc:creator>
  <cp:lastModifiedBy>Natasha Giller</cp:lastModifiedBy>
  <dcterms:created xsi:type="dcterms:W3CDTF">2023-01-12T14:23:49Z</dcterms:created>
  <dcterms:modified xsi:type="dcterms:W3CDTF">2025-09-16T13:48:22Z</dcterms:modified>
</cp:coreProperties>
</file>